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9F999FCA-D30B-694E-99CC-20499B888099}" xr6:coauthVersionLast="47" xr6:coauthVersionMax="47" xr10:uidLastSave="{00000000-0000-0000-0000-000000000000}"/>
  <bookViews>
    <workbookView xWindow="0" yWindow="660" windowWidth="34560" windowHeight="20080" activeTab="1" xr2:uid="{382A814E-5AFF-5B41-AF14-534B5834A3D6}"/>
  </bookViews>
  <sheets>
    <sheet name="M_IEAP-SHAI_1" sheetId="1" r:id="rId1"/>
    <sheet name="M_IEAP_SHAI_2" sheetId="2" r:id="rId2"/>
    <sheet name="M_IEAP-DigiMove_1" sheetId="7" r:id="rId3"/>
    <sheet name="M_IEAP_DigiMove_2" sheetId="8" r:id="rId4"/>
    <sheet name="UE non core DigiMove M1 IDIL" sheetId="11" r:id="rId5"/>
    <sheet name="UE non core DigiMove M2 IDIL" sheetId="12" r:id="rId6"/>
  </sheets>
  <externalReferences>
    <externalReference r:id="rId7"/>
  </externalReferences>
  <definedNames>
    <definedName name="BDCci" localSheetId="2">'M_IEAP-DigiMove_1'!$B$89:$BM$113</definedName>
    <definedName name="BDCci" localSheetId="0">'M_IEAP-SHAI_1'!$B$89:$BM$113</definedName>
    <definedName name="BDCci">[1]LICENCE_1!$B$33:$BK$59</definedName>
    <definedName name="BDCde" localSheetId="2">'M_IEAP-DigiMove_1'!$B$31:$BM$51</definedName>
    <definedName name="BDCde" localSheetId="0">'M_IEAP-SHAI_1'!$B$31:$BM$51</definedName>
    <definedName name="BDCde">[1]LICENCE_1!$B$173:$BK$198</definedName>
    <definedName name="BDCdi" localSheetId="2">'M_IEAP-DigiMove_1'!#REF!</definedName>
    <definedName name="BDCdi" localSheetId="0">'M_IEAP-SHAI_1'!#REF!</definedName>
    <definedName name="BDCdi">[1]LICENCE_1!$B$254:$BK$279</definedName>
    <definedName name="BDCdo" localSheetId="2">'M_IEAP-DigiMove_1'!#REF!</definedName>
    <definedName name="BDCdo" localSheetId="0">'M_IEAP-SHAI_1'!#REF!</definedName>
    <definedName name="BDCdo">[1]LICENCE_1!#REF!</definedName>
    <definedName name="BDChu" localSheetId="2">'M_IEAP-DigiMove_1'!$B$170:$BM$196</definedName>
    <definedName name="BDChu" localSheetId="0">'M_IEAP-SHAI_1'!$B$171:$BM$197</definedName>
    <definedName name="BDChu">[1]LICENCE_1!$B$117:$BK$143</definedName>
    <definedName name="BDCne" localSheetId="2">'M_IEAP-DigiMove_1'!#REF!</definedName>
    <definedName name="BDCne" localSheetId="0">'M_IEAP-SHAI_1'!#REF!</definedName>
    <definedName name="BDCne">[1]LICENCE_1!$B$227:$BK$252</definedName>
    <definedName name="BDCon" localSheetId="2">'M_IEAP-DigiMove_1'!#REF!</definedName>
    <definedName name="BDCon" localSheetId="0">'M_IEAP-SHAI_1'!#REF!</definedName>
    <definedName name="BDCon">[1]LICENCE_1!#REF!</definedName>
    <definedName name="BDCqu" localSheetId="2">'M_IEAP-DigiMove_1'!$B$77:$BM$87</definedName>
    <definedName name="BDCqu" localSheetId="0">'M_IEAP-SHAI_1'!$B$77:$BM$87</definedName>
    <definedName name="BDCqu">[1]LICENCE_1!$B$5:$BK$31</definedName>
    <definedName name="BDCse" localSheetId="2">'M_IEAP-DigiMove_1'!$B$141:$BM$168</definedName>
    <definedName name="BDCse" localSheetId="0">'M_IEAP-SHAI_1'!$B$141:$BM$169</definedName>
    <definedName name="BDCse">[1]LICENCE_1!$B$89:$BK$115</definedName>
    <definedName name="BDCsi" localSheetId="2">'M_IEAP-DigiMove_1'!$B$115:$BM$139</definedName>
    <definedName name="BDCsi" localSheetId="0">'M_IEAP-SHAI_1'!$B$115:$BM$139</definedName>
    <definedName name="BDCsi">[1]LICENCE_1!$B$61:$BK$87</definedName>
    <definedName name="BDCtr" localSheetId="2">'M_IEAP-DigiMove_1'!$B$53:$BM$75</definedName>
    <definedName name="BDCtr" localSheetId="0">'M_IEAP-SHAI_1'!$B$53:$BM$75</definedName>
    <definedName name="BDCtr">[1]LICENCE_1!$B$200:$BK$225</definedName>
    <definedName name="BDCun" localSheetId="2">'M_IEAP-DigiMove_1'!$B$5:$BM$29</definedName>
    <definedName name="BDCun" localSheetId="0">'M_IEAP-SHAI_1'!$B$5:$BM$29</definedName>
    <definedName name="BDCun">[1]LICENCE_1!$B$145:$BK$171</definedName>
    <definedName name="_xlnm.Print_Area" localSheetId="2">'M_IEAP-DigiMove_1'!$A$1:$BU$197</definedName>
    <definedName name="_xlnm.Print_Area" localSheetId="0">'M_IEAP-SHAI_1'!$A$1:$BU$198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S209" i="8" l="1"/>
  <c r="AR209" i="8"/>
  <c r="AL209" i="8"/>
  <c r="AI209" i="8"/>
  <c r="BS207" i="7"/>
  <c r="AR207" i="7"/>
  <c r="AL207" i="7"/>
  <c r="AI207" i="7"/>
  <c r="BS210" i="2"/>
  <c r="AR210" i="2"/>
  <c r="AL210" i="2"/>
  <c r="AI210" i="2"/>
  <c r="BS208" i="1"/>
  <c r="AR208" i="1"/>
  <c r="AL208" i="1"/>
  <c r="AI208" i="1"/>
  <c r="BS5" i="8"/>
  <c r="BT3" i="8" s="1"/>
  <c r="AR5" i="8"/>
  <c r="AI5" i="8"/>
  <c r="BS5" i="7"/>
  <c r="AR5" i="7"/>
  <c r="AI5" i="7"/>
  <c r="AJ3" i="7" s="1"/>
  <c r="BS34" i="8"/>
  <c r="AR34" i="8"/>
  <c r="AI34" i="8"/>
  <c r="BS31" i="7"/>
  <c r="AR31" i="7"/>
  <c r="AI31" i="7"/>
  <c r="BS58" i="8"/>
  <c r="AR58" i="8"/>
  <c r="AI58" i="8"/>
  <c r="BS53" i="7"/>
  <c r="AR53" i="7"/>
  <c r="AI53" i="7"/>
  <c r="BS81" i="8"/>
  <c r="AR81" i="8"/>
  <c r="AI81" i="8"/>
  <c r="BS77" i="7"/>
  <c r="AR77" i="7"/>
  <c r="AI77" i="7"/>
  <c r="BS92" i="8"/>
  <c r="AR92" i="8"/>
  <c r="AI92" i="8"/>
  <c r="BS89" i="7"/>
  <c r="AR89" i="7"/>
  <c r="AI89" i="7"/>
  <c r="BS118" i="8"/>
  <c r="AR118" i="8"/>
  <c r="AI118" i="8"/>
  <c r="BS115" i="7"/>
  <c r="AR115" i="7"/>
  <c r="AI115" i="7"/>
  <c r="BS145" i="8"/>
  <c r="AR145" i="8"/>
  <c r="AI145" i="8"/>
  <c r="BS141" i="7"/>
  <c r="AR141" i="7"/>
  <c r="AI141" i="7"/>
  <c r="BS174" i="8"/>
  <c r="AR174" i="8"/>
  <c r="AI174" i="8"/>
  <c r="BS170" i="7"/>
  <c r="AR170" i="7"/>
  <c r="AI170" i="7"/>
  <c r="BS201" i="8"/>
  <c r="AR201" i="8"/>
  <c r="AI201" i="8"/>
  <c r="BS198" i="7"/>
  <c r="AR198" i="7"/>
  <c r="AI198" i="7"/>
  <c r="BS199" i="1"/>
  <c r="AR199" i="1"/>
  <c r="AI199" i="1"/>
  <c r="BS171" i="1"/>
  <c r="AR171" i="1"/>
  <c r="AI171" i="1"/>
  <c r="BS141" i="1"/>
  <c r="AR141" i="1"/>
  <c r="AI141" i="1"/>
  <c r="BS115" i="1"/>
  <c r="AR115" i="1"/>
  <c r="AI115" i="1"/>
  <c r="BS89" i="1"/>
  <c r="AR89" i="1"/>
  <c r="AI89" i="1"/>
  <c r="BS77" i="1"/>
  <c r="AR77" i="1"/>
  <c r="AI77" i="1"/>
  <c r="BS53" i="1"/>
  <c r="AR53" i="1"/>
  <c r="AI53" i="1"/>
  <c r="BS31" i="1"/>
  <c r="AR31" i="1"/>
  <c r="AI31" i="1"/>
  <c r="BS5" i="1"/>
  <c r="AR5" i="1"/>
  <c r="AI5" i="1"/>
  <c r="AR202" i="2"/>
  <c r="AR175" i="2"/>
  <c r="AR145" i="2"/>
  <c r="AR118" i="2"/>
  <c r="AR92" i="2"/>
  <c r="AR81" i="2"/>
  <c r="AR58" i="2"/>
  <c r="AR5" i="2"/>
  <c r="AR34" i="2"/>
  <c r="AJ3" i="8"/>
  <c r="AI5" i="2"/>
  <c r="AI175" i="2"/>
  <c r="BS202" i="2"/>
  <c r="AI202" i="2"/>
  <c r="BT3" i="7" l="1"/>
  <c r="BS175" i="2"/>
  <c r="BS145" i="2"/>
  <c r="AI145" i="2"/>
  <c r="BS118" i="2"/>
  <c r="AI118" i="2"/>
  <c r="BS92" i="2"/>
  <c r="AI92" i="2"/>
  <c r="BS81" i="2"/>
  <c r="AI81" i="2"/>
  <c r="BS58" i="2"/>
  <c r="AI58" i="2"/>
  <c r="BS34" i="2"/>
  <c r="AI34" i="2"/>
  <c r="BS5" i="2"/>
  <c r="BT3" i="2" s="1"/>
  <c r="AJ3" i="2" l="1"/>
  <c r="BT3" i="1"/>
  <c r="AJ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Killian</author>
  </authors>
  <commentList>
    <comment ref="D4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Killian: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Seumement pour droit</t>
        </r>
      </text>
    </comment>
  </commentList>
</comments>
</file>

<file path=xl/sharedStrings.xml><?xml version="1.0" encoding="utf-8"?>
<sst xmlns="http://schemas.openxmlformats.org/spreadsheetml/2006/main" count="4108" uniqueCount="402">
  <si>
    <t xml:space="preserve">Semestre 1 </t>
  </si>
  <si>
    <t>Semestre 2 SA2MPESA</t>
  </si>
  <si>
    <t>BdC 1</t>
  </si>
  <si>
    <t>RNCP38699BC01 - Mettre en œuvre les usages avancés et spécialisés des outils numériques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</si>
  <si>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</si>
  <si>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</si>
  <si>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</si>
  <si>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</si>
  <si>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</si>
  <si>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</si>
  <si>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</si>
  <si>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</si>
  <si>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</si>
  <si>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</si>
  <si>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</si>
  <si>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</si>
  <si>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</si>
  <si>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</si>
  <si>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</si>
  <si>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</si>
  <si>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</si>
  <si>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</si>
  <si>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</si>
  <si>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</si>
  <si>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</si>
  <si>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</si>
  <si>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</si>
  <si>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</si>
  <si>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</si>
  <si>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</si>
  <si>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</si>
  <si>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</si>
  <si>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SA1M118</t>
  </si>
  <si>
    <t>MM</t>
  </si>
  <si>
    <t xml:space="preserve">Python, R  and Git for data analysis </t>
  </si>
  <si>
    <t>TD</t>
  </si>
  <si>
    <t>D. Mottet</t>
  </si>
  <si>
    <t>CC</t>
  </si>
  <si>
    <t>Oral/Dossier</t>
  </si>
  <si>
    <t>5-120min</t>
  </si>
  <si>
    <t>BdC 2</t>
  </si>
  <si>
    <t>RNCP38699BC02 - Mobiliser et produire des savoirs hautement spécialisés</t>
  </si>
  <si>
    <t>SA2M118</t>
  </si>
  <si>
    <t xml:space="preserve">Mechanical Principles, Kinematics, Kinetics, Muscle and Joint  </t>
  </si>
  <si>
    <t>L. Damm</t>
  </si>
  <si>
    <t>SA2M128</t>
  </si>
  <si>
    <t>Modeling using dynamical systems</t>
  </si>
  <si>
    <t>M. Desroches CNRS</t>
  </si>
  <si>
    <t>-/-</t>
  </si>
  <si>
    <t>BdC 3</t>
  </si>
  <si>
    <t>RNCP38699BC03 - Mettre en œuvre une communication spécialisée pour le transfert de connaissances</t>
  </si>
  <si>
    <t>SA4M118</t>
  </si>
  <si>
    <t>Mathematical Analysis</t>
  </si>
  <si>
    <t>E. LeClezio (FdS)</t>
  </si>
  <si>
    <t xml:space="preserve">Probablities and statistics </t>
  </si>
  <si>
    <t>N. Sutton (IMT)</t>
  </si>
  <si>
    <t>BdC 4</t>
  </si>
  <si>
    <t>RNCP38699BC04 - Contribuer à la transformation en contexte professionnel</t>
  </si>
  <si>
    <t>Experimental Design and Ethics</t>
  </si>
  <si>
    <t>B. Bardy</t>
  </si>
  <si>
    <t>SA4M119</t>
  </si>
  <si>
    <t xml:space="preserve">Projet tutoré </t>
  </si>
  <si>
    <t>BdC 5</t>
  </si>
  <si>
    <t>RNCP38699BC05 - Evaluer et analyser la motricité, l’activité humaine et les besoins des personnes en se plaçant dans son contexte de réalisation</t>
  </si>
  <si>
    <t>SA5M118</t>
  </si>
  <si>
    <t>Time series analysis</t>
  </si>
  <si>
    <t>S.Ramdani</t>
  </si>
  <si>
    <t>BdC 6</t>
  </si>
  <si>
    <t>RNCP38699BC06 - Concevoir et optimiser du matériel, des équipements, des dispositifs, ou des interfaces adaptées dans les domaines du sport, des loisirs, du travail et de la santé</t>
  </si>
  <si>
    <t>SA6M118</t>
  </si>
  <si>
    <t xml:space="preserve">Machine learning </t>
  </si>
  <si>
    <t>G. Dray (IMT)</t>
  </si>
  <si>
    <t>BdC 7</t>
  </si>
  <si>
    <t>RNCP38699BC07 - Gérer et coordonner des projets en ingénierie et ergonomie du sport, des loisirs, du travail et de la santé</t>
  </si>
  <si>
    <t>SA7M119</t>
  </si>
  <si>
    <t>Conduite de projet</t>
  </si>
  <si>
    <t>Stage en entreprise</t>
  </si>
  <si>
    <t xml:space="preserve">&gt; 700h </t>
  </si>
  <si>
    <t>Stage</t>
  </si>
  <si>
    <t>CT</t>
  </si>
  <si>
    <t>20 min</t>
  </si>
  <si>
    <t>SA7MEEA</t>
  </si>
  <si>
    <t>O</t>
  </si>
  <si>
    <t>NP</t>
  </si>
  <si>
    <t>NON</t>
  </si>
  <si>
    <t>4</t>
  </si>
  <si>
    <t>Engagement étudiant</t>
  </si>
  <si>
    <t>&gt;100</t>
  </si>
  <si>
    <t>x</t>
  </si>
  <si>
    <t>QAEUSNPI</t>
  </si>
  <si>
    <t xml:space="preserve">Projet interdisciplinaire en santé numérique </t>
  </si>
  <si>
    <t>BdC 8</t>
  </si>
  <si>
    <t>RNCP38699BC08 - Manager, encadrer et former au sein de projets en ingénierie et ergonomie du sport, des loisirs, du travail et de la santé</t>
  </si>
  <si>
    <t>SA8M119</t>
  </si>
  <si>
    <t>Gestion de l'innovation</t>
  </si>
  <si>
    <t>SA8M129</t>
  </si>
  <si>
    <t xml:space="preserve">Projet transversal en ingénierie numérique </t>
  </si>
  <si>
    <t>BdC 9</t>
  </si>
  <si>
    <t>RNCP38699BC09 - Concevoir et optimiser des environnements, des situations ou des organisations ergonomiquement adaptés dans les domaines du sport, des loisirs, du travail et de la santé</t>
  </si>
  <si>
    <t>SA9M118</t>
  </si>
  <si>
    <t xml:space="preserve">Neuroscicences of movement and learning </t>
  </si>
  <si>
    <t>L. Marin</t>
  </si>
  <si>
    <t>SA9M128</t>
  </si>
  <si>
    <t>Physiological Adaptations to exercise</t>
  </si>
  <si>
    <t>G. Py</t>
  </si>
  <si>
    <t>SA9M138</t>
  </si>
  <si>
    <t>Exercise psychology, Emotions</t>
  </si>
  <si>
    <t>J. Boiché</t>
  </si>
  <si>
    <t>BdC ESNbyUM</t>
  </si>
  <si>
    <t xml:space="preserve">UE Optionnelles annualisées </t>
  </si>
  <si>
    <t>QAUESNGE</t>
  </si>
  <si>
    <t>Grands enjeux de Santé - ESNbyUM</t>
  </si>
  <si>
    <t>E. Le Clezio</t>
  </si>
  <si>
    <t>Ecrit/Oral/Dossier</t>
  </si>
  <si>
    <t>QAUESNSS</t>
  </si>
  <si>
    <t>Systèmes d'information et sécurité en Santé - ESNbyUM</t>
  </si>
  <si>
    <t>QAUESNDS</t>
  </si>
  <si>
    <t>De la donnée de santé à l'IA - ESNbyUM</t>
  </si>
  <si>
    <t>QAUESNEI</t>
  </si>
  <si>
    <t>Entreprenariat et innovation en Santé Numérique - ESNbyUM</t>
  </si>
  <si>
    <t>QAUESNPI</t>
  </si>
  <si>
    <t>Projet interdisciplinaire en santé numérique - ESNbyUM</t>
  </si>
  <si>
    <t>SA1M318</t>
  </si>
  <si>
    <t>Open Science and Open data</t>
  </si>
  <si>
    <t>SA1M328</t>
  </si>
  <si>
    <t>Optimisation for machine learning</t>
  </si>
  <si>
    <t>G. Dray</t>
  </si>
  <si>
    <t>SA1M338</t>
  </si>
  <si>
    <t xml:space="preserve">Graph analysis </t>
  </si>
  <si>
    <t>S. Janaqi</t>
  </si>
  <si>
    <t>SA1M348</t>
  </si>
  <si>
    <t>Reinforcement learning</t>
  </si>
  <si>
    <t>SA2M318</t>
  </si>
  <si>
    <t xml:space="preserve">System plasticity and rehabilitation </t>
  </si>
  <si>
    <t>K. Bakhti</t>
  </si>
  <si>
    <t>SA2M328</t>
  </si>
  <si>
    <t>Optimal control of human movements</t>
  </si>
  <si>
    <t>SA2M338</t>
  </si>
  <si>
    <t>Neuromechanics</t>
  </si>
  <si>
    <t>S. Perrey</t>
  </si>
  <si>
    <t>SA2M348</t>
  </si>
  <si>
    <t>Brain and Behavior Connections</t>
  </si>
  <si>
    <t>Projet tutoré</t>
  </si>
  <si>
    <t>SA4M319</t>
  </si>
  <si>
    <t>Ergonomie numérique et interraction homme machine</t>
  </si>
  <si>
    <t>SA6M318</t>
  </si>
  <si>
    <t xml:space="preserve">Measurement and Analysis Chain for Biofeedback </t>
  </si>
  <si>
    <t xml:space="preserve">Multimodal data fusion and  analysis </t>
  </si>
  <si>
    <t>SA6M328</t>
  </si>
  <si>
    <t>Advanced statistics: Bayesian, Fuzzy, Multivariate, Probalities</t>
  </si>
  <si>
    <t>N. Sutton</t>
  </si>
  <si>
    <t>SA7M419</t>
  </si>
  <si>
    <t>SA8M319</t>
  </si>
  <si>
    <t xml:space="preserve">Démarche qualité </t>
  </si>
  <si>
    <t>SA9M318</t>
  </si>
  <si>
    <t xml:space="preserve">Deep Learning and Recommander Systems </t>
  </si>
  <si>
    <t>S. Harispe</t>
  </si>
  <si>
    <t>SA9M328</t>
  </si>
  <si>
    <t xml:space="preserve">Human Machine Interaction </t>
  </si>
  <si>
    <t>G. Ganesh</t>
  </si>
  <si>
    <t>QAM1PPRJ</t>
  </si>
  <si>
    <t xml:space="preserve">Personnal Project </t>
  </si>
  <si>
    <t>QAM1ILAB</t>
  </si>
  <si>
    <t>In Lab</t>
  </si>
  <si>
    <t>SA7M218</t>
  </si>
  <si>
    <t xml:space="preserve">Research internship </t>
  </si>
  <si>
    <t>&gt; 100</t>
  </si>
  <si>
    <t>2 choix</t>
  </si>
  <si>
    <t xml:space="preserve">Non core unit (2 out of 10 choices) </t>
  </si>
  <si>
    <t>QAM1TTRA</t>
  </si>
  <si>
    <t>Transversal training</t>
  </si>
  <si>
    <t>Oral</t>
  </si>
  <si>
    <t>S Harispe</t>
  </si>
  <si>
    <t>F. Bailly</t>
  </si>
  <si>
    <t>QAM2MUTP</t>
  </si>
  <si>
    <t xml:space="preserve">Multidisciplinary TEAM  project </t>
  </si>
  <si>
    <t>????</t>
  </si>
  <si>
    <t>Non Core</t>
  </si>
  <si>
    <t>Dossier</t>
  </si>
  <si>
    <t>G. Despaut</t>
  </si>
  <si>
    <t>SA7M418</t>
  </si>
  <si>
    <t>Research internship</t>
  </si>
  <si>
    <t>QAM2TTRA</t>
  </si>
  <si>
    <t xml:space="preserve">Transversal unit </t>
  </si>
  <si>
    <t>20min</t>
  </si>
  <si>
    <t>B. Xu</t>
  </si>
  <si>
    <t>Seconde chance</t>
  </si>
  <si>
    <t>ECUE</t>
  </si>
  <si>
    <t>Durée</t>
  </si>
  <si>
    <t>X</t>
  </si>
  <si>
    <t>HA1I01B</t>
  </si>
  <si>
    <t>MAM1IDIN</t>
  </si>
  <si>
    <t>KAPMS790</t>
  </si>
  <si>
    <t>HA1I01V</t>
  </si>
  <si>
    <t>DAPCNCM1</t>
  </si>
  <si>
    <t>PAM1IDCH</t>
  </si>
  <si>
    <t>HA1I01T</t>
  </si>
  <si>
    <t>20%
40%
40%</t>
  </si>
  <si>
    <t>HA1I03B</t>
  </si>
  <si>
    <t>HA1I12E</t>
  </si>
  <si>
    <t>HA1I22V</t>
  </si>
  <si>
    <t>HA1I22B</t>
  </si>
  <si>
    <t>HA1I23V</t>
  </si>
  <si>
    <t>PAMCBWCA</t>
  </si>
  <si>
    <t>0h20</t>
  </si>
  <si>
    <t>30%
10%</t>
  </si>
  <si>
    <t>MASTER IEAP DIGIMOVE 1  | 2025-2026 (voté en CG le 11/09/2025)</t>
  </si>
  <si>
    <t>MASTER IEAP DIGIMOVE 2  | 2025-2026 (voté en CG le 11/09/2025)</t>
  </si>
  <si>
    <t>MASTER IEAP SHAI 1 | 2026-2027 (CG 30/06/2026)</t>
  </si>
  <si>
    <t>MASTER IEAP SHAI 2 | 2025-2026 (voté en CG le 11/09/2025)</t>
  </si>
  <si>
    <t>K. Torre</t>
  </si>
  <si>
    <t xml:space="preserve">700h mini </t>
  </si>
  <si>
    <r>
      <t>PER</t>
    </r>
    <r>
      <rPr>
        <sz val="8"/>
        <color theme="1"/>
        <rFont val="Calibri"/>
        <family val="2"/>
        <scheme val="minor"/>
      </rPr>
      <t xml:space="preserve"> : Production à rendre (écrite, audiovisuelle, etc.)</t>
    </r>
  </si>
  <si>
    <r>
      <t>MSR</t>
    </r>
    <r>
      <rPr>
        <sz val="8"/>
        <color theme="1"/>
        <rFont val="Calibri"/>
        <family val="2"/>
        <scheme val="minor"/>
      </rPr>
      <t xml:space="preserve"> : Soutenance orale et écrit (Mémoire, Rapport ou Compte-rendu)</t>
    </r>
  </si>
  <si>
    <r>
      <t>MR</t>
    </r>
    <r>
      <rPr>
        <sz val="8"/>
        <color theme="1"/>
        <rFont val="Calibri"/>
        <family val="2"/>
        <scheme val="minor"/>
      </rPr>
      <t xml:space="preserve"> : Mémoire ou Rapport écrit ou Compte-rendu</t>
    </r>
  </si>
  <si>
    <r>
      <t>EVP</t>
    </r>
    <r>
      <rPr>
        <sz val="8"/>
        <color theme="1"/>
        <rFont val="Calibri"/>
        <family val="2"/>
        <scheme val="minor"/>
      </rPr>
      <t xml:space="preserve"> : Evaluation de projet</t>
    </r>
  </si>
  <si>
    <r>
      <t>ETP</t>
    </r>
    <r>
      <rPr>
        <sz val="8"/>
        <color theme="1"/>
        <rFont val="Calibri"/>
        <family val="2"/>
        <scheme val="minor"/>
      </rPr>
      <t xml:space="preserve"> : Evaluation de travaux pratiques ou de terrain</t>
    </r>
  </si>
  <si>
    <r>
      <t>EOP</t>
    </r>
    <r>
      <rPr>
        <sz val="8"/>
        <color theme="1"/>
        <rFont val="Calibri"/>
        <family val="2"/>
        <scheme val="minor"/>
      </rPr>
      <t xml:space="preserve"> : Epreuve orale présentielle</t>
    </r>
  </si>
  <si>
    <r>
      <t>EEP</t>
    </r>
    <r>
      <rPr>
        <sz val="8"/>
        <color theme="1"/>
        <rFont val="Calibri"/>
        <family val="2"/>
        <scheme val="minor"/>
      </rPr>
      <t xml:space="preserve"> : Epreuve écrite présentielle</t>
    </r>
  </si>
  <si>
    <r>
      <t>DIFCC</t>
    </r>
    <r>
      <rPr>
        <sz val="8"/>
        <color theme="1"/>
        <rFont val="Calibri"/>
        <family val="2"/>
        <scheme val="minor"/>
      </rPr>
      <t xml:space="preserve"> : Différents modes d'évaluation (en contrôle continu)</t>
    </r>
  </si>
  <si>
    <t>Nature de l'évaluation pour les MCC</t>
  </si>
  <si>
    <r>
      <t>CT</t>
    </r>
    <r>
      <rPr>
        <sz val="8"/>
        <color theme="1"/>
        <rFont val="Calibri"/>
        <family val="2"/>
        <scheme val="minor"/>
      </rPr>
      <t xml:space="preserve"> : CT (Contrôle terminal)</t>
    </r>
  </si>
  <si>
    <t>Type d'évaluation pour la session 2 des MCC</t>
  </si>
  <si>
    <r>
      <t>CC</t>
    </r>
    <r>
      <rPr>
        <sz val="8"/>
        <color theme="1"/>
        <rFont val="Calibri"/>
        <family val="2"/>
        <scheme val="minor"/>
      </rPr>
      <t xml:space="preserve"> : CC (Contrôle continu)</t>
    </r>
  </si>
  <si>
    <t>Type d'évaluation pour la session 1 des MCC</t>
  </si>
  <si>
    <r>
      <t>CCT</t>
    </r>
    <r>
      <rPr>
        <sz val="8"/>
        <color theme="1"/>
        <rFont val="Calibri"/>
        <family val="2"/>
        <scheme val="minor"/>
      </rPr>
      <t xml:space="preserve"> : CC/CT (Contrôle continu et contrôle terminal)</t>
    </r>
  </si>
  <si>
    <r>
      <t>CCI</t>
    </r>
    <r>
      <rPr>
        <sz val="8"/>
        <color theme="1"/>
        <rFont val="Calibri"/>
        <family val="2"/>
        <scheme val="minor"/>
      </rPr>
      <t xml:space="preserve"> : CCI (Contrôle continu intégral)</t>
    </r>
  </si>
  <si>
    <r>
      <t>--</t>
    </r>
    <r>
      <rPr>
        <sz val="8"/>
        <color theme="1"/>
        <rFont val="Calibri"/>
        <family val="2"/>
        <scheme val="minor"/>
      </rPr>
      <t xml:space="preserve"> : UE évaluée par les ECUE</t>
    </r>
  </si>
  <si>
    <t>Régime</t>
  </si>
  <si>
    <r>
      <t>UELE</t>
    </r>
    <r>
      <rPr>
        <sz val="8"/>
        <color theme="1"/>
        <rFont val="Calibri"/>
        <family val="2"/>
        <scheme val="minor"/>
      </rPr>
      <t xml:space="preserve"> : UE dispensée en langue étrangère</t>
    </r>
  </si>
  <si>
    <r>
      <t>UE</t>
    </r>
    <r>
      <rPr>
        <sz val="8"/>
        <color theme="1"/>
        <rFont val="Calibri"/>
        <family val="2"/>
        <scheme val="minor"/>
      </rPr>
      <t xml:space="preserve"> : Unité d'enseignement</t>
    </r>
  </si>
  <si>
    <r>
      <t>ECUE</t>
    </r>
    <r>
      <rPr>
        <sz val="8"/>
        <color theme="1"/>
        <rFont val="Calibri"/>
        <family val="2"/>
        <scheme val="minor"/>
      </rPr>
      <t xml:space="preserve"> : ECUE</t>
    </r>
  </si>
  <si>
    <r>
      <t>ECLE</t>
    </r>
    <r>
      <rPr>
        <sz val="8"/>
        <color theme="1"/>
        <rFont val="Calibri"/>
        <family val="2"/>
        <scheme val="minor"/>
      </rPr>
      <t xml:space="preserve"> : ECUE dispensée en langue Etrangère</t>
    </r>
  </si>
  <si>
    <r>
      <t>CHOI</t>
    </r>
    <r>
      <rPr>
        <sz val="8"/>
        <color theme="1"/>
        <rFont val="Calibri"/>
        <family val="2"/>
        <scheme val="minor"/>
      </rPr>
      <t xml:space="preserve"> : Choix</t>
    </r>
  </si>
  <si>
    <t>Nature d'ELP</t>
  </si>
  <si>
    <r>
      <t>TERRAI</t>
    </r>
    <r>
      <rPr>
        <sz val="8"/>
        <color theme="1"/>
        <rFont val="Calibri"/>
        <family val="2"/>
        <scheme val="minor"/>
      </rPr>
      <t xml:space="preserve"> : Terrain</t>
    </r>
  </si>
  <si>
    <r>
      <t>HYTD</t>
    </r>
    <r>
      <rPr>
        <sz val="8"/>
        <color theme="1"/>
        <rFont val="Calibri"/>
        <family val="2"/>
        <scheme val="minor"/>
      </rPr>
      <t xml:space="preserve"> : Hybride TD</t>
    </r>
  </si>
  <si>
    <r>
      <t>HYCM</t>
    </r>
    <r>
      <rPr>
        <sz val="8"/>
        <color theme="1"/>
        <rFont val="Calibri"/>
        <family val="2"/>
        <scheme val="minor"/>
      </rPr>
      <t xml:space="preserve"> : Hybride CM</t>
    </r>
  </si>
  <si>
    <r>
      <t>TD</t>
    </r>
    <r>
      <rPr>
        <sz val="8"/>
        <color theme="1"/>
        <rFont val="Calibri"/>
        <family val="2"/>
        <scheme val="minor"/>
      </rPr>
      <t xml:space="preserve"> : Travaux Dirigés</t>
    </r>
  </si>
  <si>
    <r>
      <t>CM</t>
    </r>
    <r>
      <rPr>
        <sz val="8"/>
        <color theme="1"/>
        <rFont val="Calibri"/>
        <family val="2"/>
        <scheme val="minor"/>
      </rPr>
      <t xml:space="preserve"> : Cours Magistral</t>
    </r>
  </si>
  <si>
    <t>Nature d'enseignement</t>
  </si>
  <si>
    <r>
      <t>Pond.</t>
    </r>
    <r>
      <rPr>
        <sz val="8"/>
        <color theme="1"/>
        <rFont val="Calibri"/>
        <family val="2"/>
        <scheme val="minor"/>
      </rPr>
      <t xml:space="preserve"> : Pondération</t>
    </r>
  </si>
  <si>
    <r>
      <t>Non comp.</t>
    </r>
    <r>
      <rPr>
        <sz val="8"/>
        <color theme="1"/>
        <rFont val="Calibri"/>
        <family val="2"/>
        <scheme val="minor"/>
      </rPr>
      <t xml:space="preserve"> : Non compensable</t>
    </r>
  </si>
  <si>
    <r>
      <t>Note seuil élim.</t>
    </r>
    <r>
      <rPr>
        <sz val="8"/>
        <color theme="1"/>
        <rFont val="Calibri"/>
        <family val="2"/>
        <scheme val="minor"/>
      </rPr>
      <t xml:space="preserve"> : Note éliminatoire</t>
    </r>
  </si>
  <si>
    <r>
      <t>Coef.</t>
    </r>
    <r>
      <rPr>
        <sz val="8"/>
        <color theme="1"/>
        <rFont val="Calibri"/>
        <family val="2"/>
        <scheme val="minor"/>
      </rPr>
      <t xml:space="preserve"> : Coefficient</t>
    </r>
  </si>
  <si>
    <r>
      <t>Mut.</t>
    </r>
    <r>
      <rPr>
        <sz val="8"/>
        <color theme="1"/>
        <rFont val="Calibri"/>
        <family val="2"/>
        <scheme val="minor"/>
      </rPr>
      <t xml:space="preserve"> : ELP mutualisé</t>
    </r>
  </si>
  <si>
    <r>
      <t>Nat.</t>
    </r>
    <r>
      <rPr>
        <sz val="8"/>
        <color theme="1"/>
        <rFont val="Calibri"/>
        <family val="2"/>
        <scheme val="minor"/>
      </rPr>
      <t xml:space="preserve"> : Nature</t>
    </r>
  </si>
  <si>
    <r>
      <t>Éval?</t>
    </r>
    <r>
      <rPr>
        <sz val="8"/>
        <color theme="1"/>
        <rFont val="Calibri"/>
        <family val="2"/>
        <scheme val="minor"/>
      </rPr>
      <t xml:space="preserve"> : Indique si l'ELP est évalué</t>
    </r>
  </si>
  <si>
    <t>Titre des colonnes</t>
  </si>
  <si>
    <t>Légende</t>
  </si>
  <si>
    <t>0h15 à 1h</t>
  </si>
  <si>
    <t>MSR</t>
  </si>
  <si>
    <t>1 CT</t>
  </si>
  <si>
    <t>Écrit et oral</t>
  </si>
  <si>
    <t>UE</t>
  </si>
  <si>
    <t>Codepropre à chaque master</t>
  </si>
  <si>
    <r>
      <t>Absences injustifiées</t>
    </r>
    <r>
      <rPr>
        <sz val="7.5"/>
        <color theme="1"/>
        <rFont val="Calibri"/>
        <family val="2"/>
        <scheme val="minor"/>
      </rPr>
      <t xml:space="preserve"> : </t>
    </r>
  </si>
  <si>
    <r>
      <t>Absences justifiées</t>
    </r>
    <r>
      <rPr>
        <sz val="7.5"/>
        <color theme="1"/>
        <rFont val="Calibri"/>
        <family val="2"/>
        <scheme val="minor"/>
      </rPr>
      <t xml:space="preserve"> : </t>
    </r>
  </si>
  <si>
    <r>
      <t>Compensable</t>
    </r>
    <r>
      <rPr>
        <sz val="7.5"/>
        <color theme="1"/>
        <rFont val="Calibri"/>
        <family val="2"/>
        <scheme val="minor"/>
      </rPr>
      <t xml:space="preserve"> : </t>
    </r>
  </si>
  <si>
    <r>
      <t>Période</t>
    </r>
    <r>
      <rPr>
        <sz val="7.5"/>
        <color theme="1"/>
        <rFont val="Calibri"/>
        <family val="2"/>
        <scheme val="minor"/>
      </rPr>
      <t xml:space="preserve"> : </t>
    </r>
  </si>
  <si>
    <r>
      <t>Nature</t>
    </r>
    <r>
      <rPr>
        <sz val="7.5"/>
        <color theme="1"/>
        <rFont val="Calibri"/>
        <family val="2"/>
        <scheme val="minor"/>
      </rPr>
      <t xml:space="preserve"> : Semestre</t>
    </r>
  </si>
  <si>
    <r>
      <t>ECTS</t>
    </r>
    <r>
      <rPr>
        <sz val="7.5"/>
        <color theme="1"/>
        <rFont val="Calibri"/>
        <family val="2"/>
        <scheme val="minor"/>
      </rPr>
      <t xml:space="preserve"> : 30</t>
    </r>
  </si>
  <si>
    <r>
      <t>SEMESTRE 2</t>
    </r>
    <r>
      <rPr>
        <sz val="10"/>
        <color theme="1"/>
        <rFont val="Calibri"/>
        <family val="2"/>
        <scheme val="minor"/>
      </rPr>
      <t xml:space="preserve"> </t>
    </r>
  </si>
  <si>
    <t>DIFCC</t>
  </si>
  <si>
    <t>2 à 10 CC</t>
  </si>
  <si>
    <t>UE Français langue étrangère</t>
  </si>
  <si>
    <t>CCT</t>
  </si>
  <si>
    <t>  UE Français langue étrangère</t>
  </si>
  <si>
    <t>DA7FLE</t>
  </si>
  <si>
    <t>Anglais</t>
  </si>
  <si>
    <t>  Anglais</t>
  </si>
  <si>
    <t>UELE</t>
  </si>
  <si>
    <t>DA7SPANG</t>
  </si>
  <si>
    <t>MR</t>
  </si>
  <si>
    <t>Projet de Recherche</t>
  </si>
  <si>
    <t>  Projet de Recherche</t>
  </si>
  <si>
    <t>DA7PRJR</t>
  </si>
  <si>
    <t> Enseignement(s) facultatif(s)</t>
  </si>
  <si>
    <t>La sous arborescence est seulement pour la composante de droit</t>
  </si>
  <si>
    <t>1 ct</t>
  </si>
  <si>
    <t>Personal project : projet de recherche + anglais</t>
  </si>
  <si>
    <t>0h00</t>
  </si>
  <si>
    <t>EVP</t>
  </si>
  <si>
    <t>Resitution de rapport écrit par in lab choisi</t>
  </si>
  <si>
    <t>In-Lab</t>
  </si>
  <si>
    <t>EOP</t>
  </si>
  <si>
    <t>Oral en même temps que la soutenance du personnal project. L'oral porte sur les apports des TTU pour le projet personnel et professionnel de l'étudiant</t>
  </si>
  <si>
    <t>Transversal training units IDIL</t>
  </si>
  <si>
    <t>Dossier sur une thématique au choix parmi 4 grandes thématiques</t>
  </si>
  <si>
    <t>Economic Insights into Sustainable development</t>
  </si>
  <si>
    <t>EA7EEISD</t>
  </si>
  <si>
    <t>30% 
30% 
40%</t>
  </si>
  <si>
    <t>0h30
2h00
2h00</t>
  </si>
  <si>
    <t>EEP
EOP
EOP</t>
  </si>
  <si>
    <t>Evaluation écrite 
Participation orale à un jeu de rôle
Oral d' Animation à destination du grand public</t>
  </si>
  <si>
    <t>CCI</t>
  </si>
  <si>
    <t>Shaping the Future of Agriculture</t>
  </si>
  <si>
    <t>HA1I02V</t>
  </si>
  <si>
    <t>30%
30%
40%</t>
  </si>
  <si>
    <t>0h00
0h00
1h30</t>
  </si>
  <si>
    <t>EVP
EVP
EOP</t>
  </si>
  <si>
    <t>Assignment à rendre sur moodle 
Assignment à rendre sur moodle 
Débat oral de séance finale</t>
  </si>
  <si>
    <t>13,5
1,5</t>
  </si>
  <si>
    <t>TD
HyTD</t>
  </si>
  <si>
    <t>Plastic, the invisible menace</t>
  </si>
  <si>
    <t>HA1I03V</t>
  </si>
  <si>
    <t>DFICC</t>
  </si>
  <si>
    <t>Oral en groupe 
Restitrution de Rapport écrit 
Participation aux cours 
Resitution écrite</t>
  </si>
  <si>
    <t>  The Chemistry of Beer, Wine, and Culinary Arts</t>
  </si>
  <si>
    <t>Restitution de projet</t>
  </si>
  <si>
    <t>  Who's afraid of AI?</t>
  </si>
  <si>
    <t>0h00
0h15
0h00</t>
  </si>
  <si>
    <t>EVP
EOP
EVP</t>
  </si>
  <si>
    <t>Restitution projet écrit
Pitch à l'oral
Resitution de projet écrit</t>
  </si>
  <si>
    <t>10
6</t>
  </si>
  <si>
    <t>TD
Terrain</t>
  </si>
  <si>
    <t>  Explore, understand and learn</t>
  </si>
  <si>
    <t>40%
10%
50%</t>
  </si>
  <si>
    <t>0h00
12h
0h30</t>
  </si>
  <si>
    <t>EVP
EOP
EOP</t>
  </si>
  <si>
    <t>Rstitution d'un projet à l'écrit
Participation orale aux cours
Présentation orale</t>
  </si>
  <si>
    <t>10
2</t>
  </si>
  <si>
    <t>TD
HYTD</t>
  </si>
  <si>
    <t>  Biology by the numbers: Measure, Predict, and Design</t>
  </si>
  <si>
    <t>1h30</t>
  </si>
  <si>
    <t>PER</t>
  </si>
  <si>
    <t>Réalisation et Présentation d'un poster à l'oral</t>
  </si>
  <si>
    <t>7
6
3</t>
  </si>
  <si>
    <t>TD
HYTD
terrain</t>
  </si>
  <si>
    <t>  How the way we move reveals who we are</t>
  </si>
  <si>
    <t>SAMIDNC1</t>
  </si>
  <si>
    <t>  The Bionic Man</t>
  </si>
  <si>
    <t>Présentation prale et jeu de rôle</t>
  </si>
  <si>
    <t>  One health and eco-epidemiology</t>
  </si>
  <si>
    <t>4h
0h00
2h</t>
  </si>
  <si>
    <t>EOP
PER
MSR</t>
  </si>
  <si>
    <t>Participation orale sur la fresque du climat
Réalisation d'un poster
Présentation orale finale et présentation de contenu annexe</t>
  </si>
  <si>
    <t>  Scientific openness to earth and water issues under global c</t>
  </si>
  <si>
    <t>Dissertation (commentaire de document)</t>
  </si>
  <si>
    <t>  Challenges in chemistry for health and environment</t>
  </si>
  <si>
    <t>Workshop oral 1 
Workshop oral 2 
Devoir écrit</t>
  </si>
  <si>
    <t>15
5</t>
  </si>
  <si>
    <t>cci</t>
  </si>
  <si>
    <t>  Why democracy is hard?</t>
  </si>
  <si>
    <t>Ue non active pour l'année 2026-2027</t>
  </si>
  <si>
    <t>  Plant health 2.0 : a global war</t>
  </si>
  <si>
    <t>33%
33%
34%</t>
  </si>
  <si>
    <t xml:space="preserve">Workshop oral "classe inversée"
Participation orale et aux débats de séance
Débat final Oral </t>
  </si>
  <si>
    <t>  Sustainable management basics</t>
  </si>
  <si>
    <t>Présentation d'un poster</t>
  </si>
  <si>
    <t>  Calling bullshit</t>
  </si>
  <si>
    <t>HA1IG01H</t>
  </si>
  <si>
    <t>20 %
50%
30%</t>
  </si>
  <si>
    <t>0h00
14h
2h</t>
  </si>
  <si>
    <t>cc</t>
  </si>
  <si>
    <t>Compte rendu de sortie pédagogique en laboratoire
Participation orale et aux débats de séance
Présentation orale</t>
  </si>
  <si>
    <t>2
10
2</t>
  </si>
  <si>
    <t>  Innovation for personalized medecine</t>
  </si>
  <si>
    <t>33%
34%
33%</t>
  </si>
  <si>
    <t>0h15
0h00
1h30</t>
  </si>
  <si>
    <t>EOP
ETP
EOP</t>
  </si>
  <si>
    <t>Présentation initiale
Compte rendue de sortie
Débat final tenu à l'orel</t>
  </si>
  <si>
    <t>6
8</t>
  </si>
  <si>
    <t>  Mediterranean Terrestrial Ecosystems</t>
  </si>
  <si>
    <t xml:space="preserve">2 non core à choisir soit 4 ects </t>
  </si>
  <si>
    <t>--</t>
  </si>
  <si>
    <t>UE NON-CORE TRAINING UNITS IDIL (CHOIX)</t>
  </si>
  <si>
    <t>CHOI</t>
  </si>
  <si>
    <r>
      <t>Compensable</t>
    </r>
    <r>
      <rPr>
        <sz val="7.5"/>
        <color theme="1"/>
        <rFont val="Calibri"/>
        <family val="2"/>
        <scheme val="minor"/>
      </rPr>
      <t xml:space="preserve"> :</t>
    </r>
  </si>
  <si>
    <t>M1 SEMESTRE 1</t>
  </si>
  <si>
    <t>Note seuil élim.</t>
  </si>
  <si>
    <t>Nat.</t>
  </si>
  <si>
    <t>Type d'éval.</t>
  </si>
  <si>
    <t>Libellé / Langue / Remarques</t>
  </si>
  <si>
    <t>Pond.</t>
  </si>
  <si>
    <t>Seconde chance / rattrapage</t>
  </si>
  <si>
    <t>Évaluation initiale / principale</t>
  </si>
  <si>
    <t>Volume horaire</t>
  </si>
  <si>
    <t>Non comp.</t>
  </si>
  <si>
    <t>Mut.</t>
  </si>
  <si>
    <t>Libellé</t>
  </si>
  <si>
    <t>Code</t>
  </si>
  <si>
    <t>Éval?</t>
  </si>
  <si>
    <t>Évaluation</t>
  </si>
  <si>
    <t>Maquette d'enseignement</t>
  </si>
  <si>
    <r>
      <t>Période</t>
    </r>
    <r>
      <rPr>
        <sz val="7.5"/>
        <color theme="1"/>
        <rFont val="Calibri"/>
        <family val="2"/>
        <scheme val="minor"/>
      </rPr>
      <t xml:space="preserve"> : Année</t>
    </r>
  </si>
  <si>
    <r>
      <t>Nature</t>
    </r>
    <r>
      <rPr>
        <sz val="7.5"/>
        <color theme="1"/>
        <rFont val="Calibri"/>
        <family val="2"/>
        <scheme val="minor"/>
      </rPr>
      <t xml:space="preserve"> : Année</t>
    </r>
  </si>
  <si>
    <r>
      <t>ECTS</t>
    </r>
    <r>
      <rPr>
        <sz val="7.5"/>
        <color theme="1"/>
        <rFont val="Calibri"/>
        <family val="2"/>
        <scheme val="minor"/>
      </rPr>
      <t xml:space="preserve"> : 60</t>
    </r>
  </si>
  <si>
    <t>Inclus dans :</t>
  </si>
  <si>
    <t>MCC 2026-2027</t>
  </si>
  <si>
    <t>Mémoire et soutenance</t>
  </si>
  <si>
    <t>Reseach internship</t>
  </si>
  <si>
    <t>Code propre à chaque master</t>
  </si>
  <si>
    <r>
      <t>Période</t>
    </r>
    <r>
      <rPr>
        <sz val="7.5"/>
        <color theme="1"/>
        <rFont val="Calibri"/>
        <family val="2"/>
        <scheme val="minor"/>
      </rPr>
      <t xml:space="preserve"> : Enseignement premier ou second semestre</t>
    </r>
  </si>
  <si>
    <t>2CC</t>
  </si>
  <si>
    <t>Etat de l'art​ , Graphical Abstract 
Participation et organisation projet (Oral)</t>
  </si>
  <si>
    <t>Restitution d"un projet écrit</t>
  </si>
  <si>
    <t>Multidisciplinary team project</t>
  </si>
  <si>
    <t>Oral . L'oral porte sur les apports des TTU pour le projet personnel et professionnel de l'étudiant</t>
  </si>
  <si>
    <t>Transversal units 2B IDIL</t>
  </si>
  <si>
    <t xml:space="preserve">1 NON CORE à choisir soit 2 ects 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</si>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</sst>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20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sz val="12"/>
      <color rgb="FF00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12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  <font>
      <sz val="20"/>
      <color rgb="FFFFC000"/>
      <name val="Calibri"/>
      <family val="2"/>
      <scheme val="minor"/>
    </font>
    <font>
      <sz val="10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80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name val="Calibri"/>
      <family val="2"/>
      <scheme val="minor"/>
    </font>
    <font>
      <sz val="7.5"/>
      <color rgb="FF777777"/>
      <name val="Calibri"/>
      <family val="2"/>
      <scheme val="minor"/>
    </font>
    <font>
      <b/>
      <sz val="7.5"/>
      <color rgb="FF777777"/>
      <name val="Calibri"/>
      <family val="2"/>
      <scheme val="minor"/>
    </font>
    <font>
      <i/>
      <sz val="7.5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trike/>
      <sz val="7.5"/>
      <color theme="1"/>
      <name val="Calibri"/>
      <family val="2"/>
      <scheme val="minor"/>
    </font>
    <font>
      <b/>
      <strike/>
      <sz val="7.5"/>
      <color theme="1"/>
      <name val="Calibri"/>
      <family val="2"/>
      <scheme val="minor"/>
    </font>
    <font>
      <b/>
      <strike/>
      <sz val="7.5"/>
      <name val="Calibri"/>
      <family val="2"/>
      <scheme val="minor"/>
    </font>
    <font>
      <strike/>
      <sz val="11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.5"/>
      <color rgb="FFFFFFFF"/>
      <name val="Calibri"/>
      <family val="2"/>
      <scheme val="minor"/>
    </font>
    <font>
      <b/>
      <sz val="7.5"/>
      <color rgb="FF000080"/>
      <name val="Calibri"/>
      <family val="2"/>
      <scheme val="minor"/>
    </font>
    <font>
      <sz val="16"/>
      <color rgb="FF000080"/>
      <name val="Calibri"/>
      <family val="2"/>
      <scheme val="minor"/>
    </font>
    <font>
      <sz val="20"/>
      <color rgb="FF00008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C2"/>
        <bgColor indexed="64"/>
      </patternFill>
    </fill>
    <fill>
      <patternFill patternType="solid">
        <fgColor rgb="FF0000A0"/>
        <bgColor indexed="64"/>
      </patternFill>
    </fill>
    <fill>
      <patternFill patternType="solid">
        <fgColor rgb="FFEEEE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FFFFFF"/>
        <bgColor indexed="64"/>
      </patternFill>
    </fill>
  </fills>
  <borders count="189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theme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1" tint="0.499984740745262"/>
      </bottom>
      <diagonal/>
    </border>
    <border>
      <left/>
      <right/>
      <top style="medium">
        <color theme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medium">
        <color theme="1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1" tint="0.499984740745262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theme="1" tint="0.499984740745262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1" tint="0.4999847407452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CCCCCC"/>
      </right>
      <top style="medium">
        <color rgb="FF000000"/>
      </top>
      <bottom style="thin">
        <color rgb="FFCCCCCC"/>
      </bottom>
      <diagonal/>
    </border>
    <border>
      <left/>
      <right/>
      <top style="medium">
        <color rgb="FF000000"/>
      </top>
      <bottom style="thin">
        <color rgb="FFCCCCCC"/>
      </bottom>
      <diagonal/>
    </border>
    <border>
      <left style="thin">
        <color rgb="FFCCCCCC"/>
      </left>
      <right/>
      <top style="medium">
        <color rgb="FF000000"/>
      </top>
      <bottom style="thin">
        <color rgb="FFCCCCCC"/>
      </bottom>
      <diagonal/>
    </border>
    <border>
      <left/>
      <right style="thin">
        <color rgb="FFFFFFFF"/>
      </right>
      <top style="medium">
        <color rgb="FF000000"/>
      </top>
      <bottom style="thin">
        <color rgb="FFCCCCCC"/>
      </bottom>
      <diagonal/>
    </border>
    <border>
      <left/>
      <right/>
      <top style="mediumDashed">
        <color rgb="FFD3D3D3"/>
      </top>
      <bottom style="medium">
        <color rgb="FF000000"/>
      </bottom>
      <diagonal/>
    </border>
    <border>
      <left/>
      <right/>
      <top/>
      <bottom style="mediumDashed">
        <color rgb="FFD3D3D3"/>
      </bottom>
      <diagonal/>
    </border>
    <border>
      <left/>
      <right/>
      <top style="mediumDashed">
        <color rgb="FFD3D3D3"/>
      </top>
      <bottom/>
      <diagonal/>
    </border>
    <border>
      <left style="thin">
        <color rgb="FFCCCCCC"/>
      </left>
      <right/>
      <top/>
      <bottom style="mediumDashed">
        <color rgb="FFD3D3D3"/>
      </bottom>
      <diagonal/>
    </border>
    <border>
      <left style="thin">
        <color rgb="FFCCCCCC"/>
      </left>
      <right style="thin">
        <color rgb="FFCCCCCC"/>
      </right>
      <top/>
      <bottom style="mediumDashed">
        <color rgb="FFD3D3D3"/>
      </bottom>
      <diagonal/>
    </border>
    <border>
      <left/>
      <right style="thin">
        <color rgb="FFCCCCCC"/>
      </right>
      <top/>
      <bottom style="mediumDashed">
        <color rgb="FFD3D3D3"/>
      </bottom>
      <diagonal/>
    </border>
    <border>
      <left style="thin">
        <color rgb="FFCCCCCC"/>
      </left>
      <right/>
      <top style="medium">
        <color rgb="FF000000"/>
      </top>
      <bottom/>
      <diagonal/>
    </border>
    <border>
      <left style="thin">
        <color rgb="FFCCCCCC"/>
      </left>
      <right style="thin">
        <color rgb="FFCCCCCC"/>
      </right>
      <top style="medium">
        <color rgb="FF000000"/>
      </top>
      <bottom/>
      <diagonal/>
    </border>
    <border>
      <left/>
      <right style="thin">
        <color rgb="FFCCCCCC"/>
      </right>
      <top style="medium">
        <color rgb="FF000000"/>
      </top>
      <bottom/>
      <diagonal/>
    </border>
    <border>
      <left style="thin">
        <color rgb="FFCCCCCC"/>
      </left>
      <right/>
      <top/>
      <bottom style="medium">
        <color rgb="FF000000"/>
      </bottom>
      <diagonal/>
    </border>
    <border>
      <left style="thin">
        <color rgb="FFCCCCCC"/>
      </left>
      <right style="thin">
        <color rgb="FFCCCCCC"/>
      </right>
      <top/>
      <bottom style="medium">
        <color rgb="FF000000"/>
      </bottom>
      <diagonal/>
    </border>
    <border>
      <left/>
      <right style="thin">
        <color rgb="FFCCCCCC"/>
      </right>
      <top/>
      <bottom style="medium">
        <color rgb="FF000000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/>
      <top style="thin">
        <color rgb="FFCCCCCC"/>
      </top>
      <bottom style="medium">
        <color rgb="FF000000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 style="medium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80"/>
      </right>
      <top/>
      <bottom style="mediumDashed">
        <color rgb="FFD3D3D3"/>
      </bottom>
      <diagonal/>
    </border>
    <border>
      <left style="thin">
        <color rgb="FF000080"/>
      </left>
      <right/>
      <top/>
      <bottom style="mediumDashed">
        <color rgb="FFD3D3D3"/>
      </bottom>
      <diagonal/>
    </border>
    <border>
      <left style="thin">
        <color rgb="FF000080"/>
      </left>
      <right style="thin">
        <color rgb="FF000080"/>
      </right>
      <top/>
      <bottom style="mediumDashed">
        <color rgb="FFD3D3D3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8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000080"/>
      </right>
      <top style="thin">
        <color rgb="FF000080"/>
      </top>
      <bottom/>
      <diagonal/>
    </border>
    <border>
      <left style="thin">
        <color rgb="FF000080"/>
      </left>
      <right/>
      <top style="thin">
        <color rgb="FF000080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/>
      <diagonal/>
    </border>
    <border>
      <left/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  <border>
      <left/>
      <right style="thin">
        <color rgb="FFCCCCCC"/>
      </right>
      <top style="thin">
        <color rgb="FFCCCCCC"/>
      </top>
      <bottom style="mediumDashed">
        <color rgb="FFD3D3D3"/>
      </bottom>
      <diagonal/>
    </border>
    <border>
      <left/>
      <right/>
      <top style="thin">
        <color rgb="FFCCCCCC"/>
      </top>
      <bottom style="mediumDashed">
        <color rgb="FFD3D3D3"/>
      </bottom>
      <diagonal/>
    </border>
    <border>
      <left style="thin">
        <color rgb="FFCCCCCC"/>
      </left>
      <right/>
      <top style="thin">
        <color rgb="FFCCCCCC"/>
      </top>
      <bottom style="mediumDashed">
        <color rgb="FFD3D3D3"/>
      </bottom>
      <diagonal/>
    </border>
    <border>
      <left/>
      <right style="thin">
        <color rgb="FFFFFFFF"/>
      </right>
      <top/>
      <bottom style="thin">
        <color rgb="FFCCCCCC"/>
      </bottom>
      <diagonal/>
    </border>
    <border>
      <left style="thin">
        <color rgb="FFFFFFFF"/>
      </left>
      <right style="thin">
        <color rgb="FFCCCCCC"/>
      </right>
      <top/>
      <bottom style="mediumDashed">
        <color rgb="FFD3D3D3"/>
      </bottom>
      <diagonal/>
    </border>
    <border>
      <left style="thin">
        <color rgb="FFCCCCCC"/>
      </left>
      <right style="thin">
        <color rgb="FFFFFFFF"/>
      </right>
      <top/>
      <bottom style="mediumDashed">
        <color rgb="FFD3D3D3"/>
      </bottom>
      <diagonal/>
    </border>
    <border>
      <left style="thin">
        <color rgb="FFFFFFFF"/>
      </left>
      <right style="thin">
        <color rgb="FFCCCCCC"/>
      </right>
      <top style="medium">
        <color rgb="FF000000"/>
      </top>
      <bottom/>
      <diagonal/>
    </border>
    <border>
      <left style="thin">
        <color rgb="FFCCCCCC"/>
      </left>
      <right style="thin">
        <color rgb="FFFFFFFF"/>
      </right>
      <top style="medium">
        <color rgb="FF000000"/>
      </top>
      <bottom/>
      <diagonal/>
    </border>
    <border>
      <left/>
      <right style="thin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CCCCCC"/>
      </left>
      <right/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48" fillId="0" borderId="0"/>
    <xf numFmtId="0" fontId="58" fillId="9" borderId="136" applyNumberFormat="0" applyAlignment="0" applyProtection="0"/>
    <xf numFmtId="0" fontId="59" fillId="8" borderId="0" applyNumberFormat="0" applyBorder="0" applyAlignment="0" applyProtection="0"/>
    <xf numFmtId="0" fontId="60" fillId="7" borderId="0" applyNumberFormat="0" applyBorder="0" applyAlignment="0" applyProtection="0"/>
  </cellStyleXfs>
  <cellXfs count="83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4" fillId="0" borderId="9" xfId="0" applyFont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8" xfId="0" quotePrefix="1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left"/>
    </xf>
    <xf numFmtId="0" fontId="15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top" wrapText="1"/>
    </xf>
    <xf numFmtId="0" fontId="16" fillId="0" borderId="0" xfId="0" applyFont="1"/>
    <xf numFmtId="0" fontId="17" fillId="0" borderId="0" xfId="0" applyFont="1"/>
    <xf numFmtId="0" fontId="18" fillId="5" borderId="48" xfId="0" applyFont="1" applyFill="1" applyBorder="1"/>
    <xf numFmtId="0" fontId="18" fillId="5" borderId="51" xfId="0" applyFont="1" applyFill="1" applyBorder="1"/>
    <xf numFmtId="0" fontId="18" fillId="5" borderId="52" xfId="0" applyFont="1" applyFill="1" applyBorder="1" applyAlignment="1">
      <alignment horizontal="center"/>
    </xf>
    <xf numFmtId="0" fontId="18" fillId="5" borderId="52" xfId="0" applyFont="1" applyFill="1" applyBorder="1" applyAlignment="1">
      <alignment horizontal="left"/>
    </xf>
    <xf numFmtId="0" fontId="6" fillId="0" borderId="0" xfId="0" applyFont="1"/>
    <xf numFmtId="0" fontId="6" fillId="5" borderId="48" xfId="0" applyFont="1" applyFill="1" applyBorder="1"/>
    <xf numFmtId="0" fontId="6" fillId="5" borderId="51" xfId="0" applyFont="1" applyFill="1" applyBorder="1"/>
    <xf numFmtId="0" fontId="6" fillId="5" borderId="52" xfId="0" applyFont="1" applyFill="1" applyBorder="1" applyAlignment="1">
      <alignment horizontal="center"/>
    </xf>
    <xf numFmtId="0" fontId="21" fillId="5" borderId="52" xfId="0" applyFont="1" applyFill="1" applyBorder="1" applyAlignment="1">
      <alignment horizontal="right"/>
    </xf>
    <xf numFmtId="0" fontId="6" fillId="5" borderId="52" xfId="0" applyFont="1" applyFill="1" applyBorder="1" applyAlignment="1">
      <alignment horizontal="left"/>
    </xf>
    <xf numFmtId="0" fontId="22" fillId="3" borderId="4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left"/>
    </xf>
    <xf numFmtId="0" fontId="22" fillId="3" borderId="9" xfId="0" applyFont="1" applyFill="1" applyBorder="1" applyAlignment="1">
      <alignment horizontal="center"/>
    </xf>
    <xf numFmtId="0" fontId="22" fillId="3" borderId="1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7" fillId="3" borderId="9" xfId="0" applyFont="1" applyFill="1" applyBorder="1"/>
    <xf numFmtId="0" fontId="4" fillId="3" borderId="9" xfId="0" applyFont="1" applyFill="1" applyBorder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left"/>
    </xf>
    <xf numFmtId="16" fontId="4" fillId="3" borderId="9" xfId="0" quotePrefix="1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5" fillId="2" borderId="32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top" wrapText="1"/>
    </xf>
    <xf numFmtId="0" fontId="24" fillId="5" borderId="52" xfId="0" applyFont="1" applyFill="1" applyBorder="1" applyAlignment="1">
      <alignment horizontal="right"/>
    </xf>
    <xf numFmtId="0" fontId="26" fillId="0" borderId="0" xfId="0" applyFont="1"/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3" borderId="9" xfId="0" quotePrefix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18" fillId="0" borderId="0" xfId="0" applyFont="1"/>
    <xf numFmtId="0" fontId="25" fillId="5" borderId="52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16" fontId="5" fillId="3" borderId="12" xfId="0" quotePrefix="1" applyNumberFormat="1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19" fillId="5" borderId="0" xfId="0" applyFont="1" applyFill="1" applyAlignment="1">
      <alignment horizontal="left"/>
    </xf>
    <xf numFmtId="0" fontId="8" fillId="3" borderId="12" xfId="0" applyFont="1" applyFill="1" applyBorder="1" applyAlignment="1">
      <alignment horizontal="center"/>
    </xf>
    <xf numFmtId="0" fontId="5" fillId="3" borderId="12" xfId="0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71" xfId="0" applyFont="1" applyFill="1" applyBorder="1" applyAlignment="1">
      <alignment horizontal="center"/>
    </xf>
    <xf numFmtId="0" fontId="2" fillId="3" borderId="76" xfId="0" applyFont="1" applyFill="1" applyBorder="1" applyAlignment="1">
      <alignment horizontal="center"/>
    </xf>
    <xf numFmtId="0" fontId="2" fillId="3" borderId="12" xfId="0" applyFont="1" applyFill="1" applyBorder="1"/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0" fillId="3" borderId="75" xfId="0" applyFill="1" applyBorder="1"/>
    <xf numFmtId="0" fontId="0" fillId="3" borderId="76" xfId="0" applyFill="1" applyBorder="1" applyAlignment="1">
      <alignment horizontal="center"/>
    </xf>
    <xf numFmtId="0" fontId="0" fillId="0" borderId="76" xfId="0" applyBorder="1"/>
    <xf numFmtId="0" fontId="0" fillId="2" borderId="78" xfId="0" applyFill="1" applyBorder="1" applyAlignment="1">
      <alignment horizontal="center"/>
    </xf>
    <xf numFmtId="0" fontId="0" fillId="2" borderId="79" xfId="0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0" fontId="31" fillId="3" borderId="2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32" fillId="3" borderId="14" xfId="0" applyFont="1" applyFill="1" applyBorder="1" applyAlignment="1">
      <alignment horizontal="left" wrapText="1"/>
    </xf>
    <xf numFmtId="0" fontId="1" fillId="3" borderId="9" xfId="0" quotePrefix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5" fillId="5" borderId="52" xfId="0" applyFont="1" applyFill="1" applyBorder="1" applyAlignment="1">
      <alignment horizontal="right"/>
    </xf>
    <xf numFmtId="0" fontId="34" fillId="5" borderId="52" xfId="0" applyFont="1" applyFill="1" applyBorder="1" applyAlignment="1">
      <alignment horizontal="center"/>
    </xf>
    <xf numFmtId="0" fontId="34" fillId="5" borderId="51" xfId="0" applyFont="1" applyFill="1" applyBorder="1"/>
    <xf numFmtId="0" fontId="34" fillId="5" borderId="48" xfId="0" applyFont="1" applyFill="1" applyBorder="1"/>
    <xf numFmtId="0" fontId="8" fillId="3" borderId="20" xfId="0" applyFont="1" applyFill="1" applyBorder="1" applyAlignment="1">
      <alignment horizontal="center"/>
    </xf>
    <xf numFmtId="16" fontId="0" fillId="3" borderId="12" xfId="0" quotePrefix="1" applyNumberForma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36" fillId="3" borderId="20" xfId="0" applyFont="1" applyFill="1" applyBorder="1" applyAlignment="1">
      <alignment horizontal="center"/>
    </xf>
    <xf numFmtId="16" fontId="12" fillId="3" borderId="12" xfId="0" quotePrefix="1" applyNumberFormat="1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13" fillId="3" borderId="9" xfId="0" quotePrefix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8" xfId="0" quotePrefix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2" borderId="7" xfId="0" quotePrefix="1" applyFont="1" applyFill="1" applyBorder="1" applyAlignment="1">
      <alignment horizontal="center"/>
    </xf>
    <xf numFmtId="0" fontId="37" fillId="3" borderId="14" xfId="0" applyFont="1" applyFill="1" applyBorder="1" applyAlignment="1">
      <alignment horizontal="left" wrapText="1"/>
    </xf>
    <xf numFmtId="0" fontId="12" fillId="3" borderId="9" xfId="0" quotePrefix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/>
    </xf>
    <xf numFmtId="0" fontId="12" fillId="2" borderId="65" xfId="0" applyFont="1" applyFill="1" applyBorder="1" applyAlignment="1">
      <alignment horizontal="center"/>
    </xf>
    <xf numFmtId="0" fontId="12" fillId="0" borderId="0" xfId="0" applyFont="1"/>
    <xf numFmtId="0" fontId="38" fillId="0" borderId="0" xfId="0" applyFont="1"/>
    <xf numFmtId="0" fontId="12" fillId="0" borderId="9" xfId="0" applyFont="1" applyBorder="1" applyAlignment="1">
      <alignment horizontal="center"/>
    </xf>
    <xf numFmtId="0" fontId="36" fillId="3" borderId="14" xfId="0" applyFont="1" applyFill="1" applyBorder="1" applyAlignment="1">
      <alignment horizontal="left"/>
    </xf>
    <xf numFmtId="0" fontId="12" fillId="6" borderId="64" xfId="0" applyFont="1" applyFill="1" applyBorder="1" applyAlignment="1">
      <alignment horizontal="center"/>
    </xf>
    <xf numFmtId="0" fontId="30" fillId="3" borderId="20" xfId="0" applyFont="1" applyFill="1" applyBorder="1" applyAlignment="1">
      <alignment horizontal="center"/>
    </xf>
    <xf numFmtId="16" fontId="1" fillId="3" borderId="12" xfId="0" quotePrefix="1" applyNumberFormat="1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0" fillId="3" borderId="73" xfId="0" applyFill="1" applyBorder="1" applyAlignment="1">
      <alignment horizontal="left"/>
    </xf>
    <xf numFmtId="0" fontId="8" fillId="3" borderId="22" xfId="0" applyFont="1" applyFill="1" applyBorder="1" applyAlignment="1">
      <alignment horizontal="center"/>
    </xf>
    <xf numFmtId="16" fontId="0" fillId="3" borderId="19" xfId="0" quotePrefix="1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3" borderId="74" xfId="0" applyFill="1" applyBorder="1" applyAlignment="1">
      <alignment horizontal="left"/>
    </xf>
    <xf numFmtId="0" fontId="22" fillId="3" borderId="20" xfId="0" applyFont="1" applyFill="1" applyBorder="1" applyAlignment="1">
      <alignment horizontal="center"/>
    </xf>
    <xf numFmtId="16" fontId="7" fillId="3" borderId="12" xfId="0" quotePrefix="1" applyNumberFormat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left"/>
    </xf>
    <xf numFmtId="0" fontId="40" fillId="0" borderId="0" xfId="0" applyFont="1"/>
    <xf numFmtId="0" fontId="12" fillId="3" borderId="8" xfId="0" quotePrefix="1" applyFont="1" applyFill="1" applyBorder="1" applyAlignment="1">
      <alignment horizontal="center"/>
    </xf>
    <xf numFmtId="0" fontId="0" fillId="3" borderId="8" xfId="0" quotePrefix="1" applyFill="1" applyBorder="1" applyAlignment="1">
      <alignment horizontal="center"/>
    </xf>
    <xf numFmtId="0" fontId="42" fillId="3" borderId="9" xfId="0" applyFont="1" applyFill="1" applyBorder="1" applyAlignment="1">
      <alignment horizontal="center"/>
    </xf>
    <xf numFmtId="0" fontId="41" fillId="2" borderId="7" xfId="0" applyFont="1" applyFill="1" applyBorder="1" applyAlignment="1">
      <alignment horizontal="center"/>
    </xf>
    <xf numFmtId="0" fontId="41" fillId="0" borderId="0" xfId="0" applyFont="1"/>
    <xf numFmtId="0" fontId="41" fillId="3" borderId="14" xfId="0" applyFont="1" applyFill="1" applyBorder="1" applyAlignment="1">
      <alignment horizontal="left"/>
    </xf>
    <xf numFmtId="0" fontId="43" fillId="0" borderId="0" xfId="0" applyFont="1"/>
    <xf numFmtId="0" fontId="42" fillId="3" borderId="10" xfId="0" applyFont="1" applyFill="1" applyBorder="1" applyAlignment="1">
      <alignment horizontal="left"/>
    </xf>
    <xf numFmtId="0" fontId="41" fillId="0" borderId="12" xfId="0" applyFont="1" applyBorder="1" applyAlignment="1">
      <alignment horizontal="center"/>
    </xf>
    <xf numFmtId="0" fontId="41" fillId="2" borderId="16" xfId="0" applyFont="1" applyFill="1" applyBorder="1" applyAlignment="1">
      <alignment horizontal="center"/>
    </xf>
    <xf numFmtId="0" fontId="41" fillId="2" borderId="15" xfId="0" applyFont="1" applyFill="1" applyBorder="1" applyAlignment="1">
      <alignment horizontal="center"/>
    </xf>
    <xf numFmtId="0" fontId="42" fillId="3" borderId="20" xfId="0" applyFont="1" applyFill="1" applyBorder="1" applyAlignment="1">
      <alignment horizontal="center"/>
    </xf>
    <xf numFmtId="16" fontId="41" fillId="3" borderId="12" xfId="0" quotePrefix="1" applyNumberFormat="1" applyFont="1" applyFill="1" applyBorder="1" applyAlignment="1">
      <alignment horizontal="center"/>
    </xf>
    <xf numFmtId="0" fontId="41" fillId="3" borderId="12" xfId="0" applyFont="1" applyFill="1" applyBorder="1" applyAlignment="1">
      <alignment horizontal="center"/>
    </xf>
    <xf numFmtId="0" fontId="41" fillId="3" borderId="11" xfId="0" applyFont="1" applyFill="1" applyBorder="1" applyAlignment="1">
      <alignment horizontal="center"/>
    </xf>
    <xf numFmtId="0" fontId="41" fillId="3" borderId="19" xfId="0" applyFont="1" applyFill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39" fillId="3" borderId="14" xfId="0" applyFont="1" applyFill="1" applyBorder="1" applyAlignment="1">
      <alignment horizontal="left"/>
    </xf>
    <xf numFmtId="0" fontId="44" fillId="3" borderId="9" xfId="0" applyFont="1" applyFill="1" applyBorder="1" applyAlignment="1">
      <alignment horizontal="center"/>
    </xf>
    <xf numFmtId="0" fontId="39" fillId="3" borderId="9" xfId="0" applyFont="1" applyFill="1" applyBorder="1" applyAlignment="1">
      <alignment horizontal="center"/>
    </xf>
    <xf numFmtId="0" fontId="39" fillId="0" borderId="7" xfId="0" applyFont="1" applyBorder="1" applyAlignment="1">
      <alignment horizontal="center"/>
    </xf>
    <xf numFmtId="0" fontId="39" fillId="2" borderId="7" xfId="0" applyFont="1" applyFill="1" applyBorder="1" applyAlignment="1">
      <alignment horizontal="center"/>
    </xf>
    <xf numFmtId="0" fontId="39" fillId="2" borderId="6" xfId="0" applyFont="1" applyFill="1" applyBorder="1" applyAlignment="1">
      <alignment horizontal="center"/>
    </xf>
    <xf numFmtId="0" fontId="39" fillId="0" borderId="0" xfId="0" applyFont="1"/>
    <xf numFmtId="0" fontId="39" fillId="2" borderId="16" xfId="0" applyFont="1" applyFill="1" applyBorder="1" applyAlignment="1">
      <alignment horizontal="center"/>
    </xf>
    <xf numFmtId="0" fontId="39" fillId="2" borderId="15" xfId="0" applyFont="1" applyFill="1" applyBorder="1" applyAlignment="1">
      <alignment horizontal="center"/>
    </xf>
    <xf numFmtId="0" fontId="45" fillId="0" borderId="0" xfId="0" applyFont="1"/>
    <xf numFmtId="0" fontId="39" fillId="3" borderId="9" xfId="0" quotePrefix="1" applyFont="1" applyFill="1" applyBorder="1" applyAlignment="1">
      <alignment horizontal="center"/>
    </xf>
    <xf numFmtId="0" fontId="39" fillId="3" borderId="8" xfId="0" applyFont="1" applyFill="1" applyBorder="1" applyAlignment="1">
      <alignment horizontal="center"/>
    </xf>
    <xf numFmtId="0" fontId="39" fillId="0" borderId="18" xfId="0" applyFont="1" applyBorder="1" applyAlignment="1">
      <alignment horizontal="center"/>
    </xf>
    <xf numFmtId="0" fontId="12" fillId="2" borderId="7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left"/>
    </xf>
    <xf numFmtId="0" fontId="18" fillId="5" borderId="30" xfId="0" applyFont="1" applyFill="1" applyBorder="1" applyAlignment="1">
      <alignment horizontal="left"/>
    </xf>
    <xf numFmtId="0" fontId="12" fillId="0" borderId="12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8" fillId="5" borderId="52" xfId="0" applyFont="1" applyFill="1" applyBorder="1"/>
    <xf numFmtId="0" fontId="6" fillId="5" borderId="52" xfId="0" applyFont="1" applyFill="1" applyBorder="1"/>
    <xf numFmtId="0" fontId="18" fillId="5" borderId="107" xfId="0" applyFont="1" applyFill="1" applyBorder="1"/>
    <xf numFmtId="0" fontId="18" fillId="5" borderId="67" xfId="0" applyFont="1" applyFill="1" applyBorder="1"/>
    <xf numFmtId="0" fontId="25" fillId="5" borderId="67" xfId="0" applyFont="1" applyFill="1" applyBorder="1"/>
    <xf numFmtId="0" fontId="18" fillId="5" borderId="49" xfId="0" applyFont="1" applyFill="1" applyBorder="1"/>
    <xf numFmtId="0" fontId="25" fillId="5" borderId="52" xfId="0" applyFont="1" applyFill="1" applyBorder="1"/>
    <xf numFmtId="0" fontId="20" fillId="5" borderId="52" xfId="0" applyFont="1" applyFill="1" applyBorder="1"/>
    <xf numFmtId="0" fontId="18" fillId="5" borderId="58" xfId="0" applyFont="1" applyFill="1" applyBorder="1"/>
    <xf numFmtId="0" fontId="18" fillId="5" borderId="60" xfId="0" applyFont="1" applyFill="1" applyBorder="1"/>
    <xf numFmtId="0" fontId="18" fillId="5" borderId="28" xfId="0" applyFont="1" applyFill="1" applyBorder="1"/>
    <xf numFmtId="0" fontId="18" fillId="5" borderId="30" xfId="0" applyFont="1" applyFill="1" applyBorder="1"/>
    <xf numFmtId="0" fontId="6" fillId="5" borderId="28" xfId="0" applyFont="1" applyFill="1" applyBorder="1"/>
    <xf numFmtId="0" fontId="6" fillId="5" borderId="30" xfId="0" applyFont="1" applyFill="1" applyBorder="1"/>
    <xf numFmtId="0" fontId="21" fillId="5" borderId="52" xfId="0" applyFont="1" applyFill="1" applyBorder="1"/>
    <xf numFmtId="0" fontId="24" fillId="5" borderId="52" xfId="0" applyFont="1" applyFill="1" applyBorder="1"/>
    <xf numFmtId="0" fontId="24" fillId="5" borderId="67" xfId="0" applyFont="1" applyFill="1" applyBorder="1"/>
    <xf numFmtId="0" fontId="1" fillId="0" borderId="0" xfId="0" applyFont="1" applyAlignment="1">
      <alignment horizontal="center"/>
    </xf>
    <xf numFmtId="0" fontId="12" fillId="0" borderId="127" xfId="0" quotePrefix="1" applyFont="1" applyBorder="1" applyAlignment="1">
      <alignment horizontal="center"/>
    </xf>
    <xf numFmtId="0" fontId="12" fillId="0" borderId="128" xfId="0" quotePrefix="1" applyFont="1" applyBorder="1" applyAlignment="1">
      <alignment horizontal="center"/>
    </xf>
    <xf numFmtId="0" fontId="44" fillId="3" borderId="10" xfId="0" applyFont="1" applyFill="1" applyBorder="1" applyAlignment="1">
      <alignment horizontal="left"/>
    </xf>
    <xf numFmtId="0" fontId="46" fillId="3" borderId="9" xfId="0" quotePrefix="1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46" fillId="3" borderId="8" xfId="0" applyFont="1" applyFill="1" applyBorder="1" applyAlignment="1">
      <alignment horizontal="center"/>
    </xf>
    <xf numFmtId="0" fontId="46" fillId="3" borderId="8" xfId="0" quotePrefix="1" applyFont="1" applyFill="1" applyBorder="1" applyAlignment="1">
      <alignment horizontal="center"/>
    </xf>
    <xf numFmtId="0" fontId="44" fillId="3" borderId="20" xfId="0" applyFont="1" applyFill="1" applyBorder="1" applyAlignment="1">
      <alignment horizontal="center"/>
    </xf>
    <xf numFmtId="16" fontId="39" fillId="3" borderId="12" xfId="0" quotePrefix="1" applyNumberFormat="1" applyFont="1" applyFill="1" applyBorder="1" applyAlignment="1">
      <alignment horizontal="center"/>
    </xf>
    <xf numFmtId="0" fontId="39" fillId="3" borderId="12" xfId="0" applyFont="1" applyFill="1" applyBorder="1" applyAlignment="1">
      <alignment horizontal="center"/>
    </xf>
    <xf numFmtId="0" fontId="39" fillId="3" borderId="11" xfId="0" applyFont="1" applyFill="1" applyBorder="1" applyAlignment="1">
      <alignment horizontal="center"/>
    </xf>
    <xf numFmtId="0" fontId="39" fillId="3" borderId="19" xfId="0" applyFont="1" applyFill="1" applyBorder="1" applyAlignment="1">
      <alignment horizontal="center"/>
    </xf>
    <xf numFmtId="0" fontId="46" fillId="3" borderId="14" xfId="0" applyFont="1" applyFill="1" applyBorder="1" applyAlignment="1">
      <alignment horizontal="left"/>
    </xf>
    <xf numFmtId="0" fontId="47" fillId="3" borderId="20" xfId="0" applyFont="1" applyFill="1" applyBorder="1" applyAlignment="1">
      <alignment horizontal="center"/>
    </xf>
    <xf numFmtId="16" fontId="46" fillId="3" borderId="12" xfId="0" quotePrefix="1" applyNumberFormat="1" applyFont="1" applyFill="1" applyBorder="1" applyAlignment="1">
      <alignment horizontal="center"/>
    </xf>
    <xf numFmtId="0" fontId="46" fillId="3" borderId="12" xfId="0" applyFont="1" applyFill="1" applyBorder="1" applyAlignment="1">
      <alignment horizontal="center"/>
    </xf>
    <xf numFmtId="0" fontId="46" fillId="3" borderId="11" xfId="0" applyFont="1" applyFill="1" applyBorder="1" applyAlignment="1">
      <alignment horizontal="center"/>
    </xf>
    <xf numFmtId="0" fontId="46" fillId="3" borderId="19" xfId="0" applyFont="1" applyFill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39" fillId="2" borderId="0" xfId="0" applyFont="1" applyFill="1" applyAlignment="1">
      <alignment horizontal="center"/>
    </xf>
    <xf numFmtId="0" fontId="39" fillId="2" borderId="44" xfId="0" applyFont="1" applyFill="1" applyBorder="1" applyAlignment="1">
      <alignment horizontal="center"/>
    </xf>
    <xf numFmtId="0" fontId="41" fillId="0" borderId="127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41" fillId="0" borderId="131" xfId="0" applyFont="1" applyBorder="1" applyAlignment="1">
      <alignment horizontal="center"/>
    </xf>
    <xf numFmtId="0" fontId="41" fillId="0" borderId="130" xfId="0" applyFont="1" applyBorder="1" applyAlignment="1">
      <alignment horizontal="center"/>
    </xf>
    <xf numFmtId="0" fontId="41" fillId="2" borderId="131" xfId="0" applyFont="1" applyFill="1" applyBorder="1" applyAlignment="1">
      <alignment horizontal="center"/>
    </xf>
    <xf numFmtId="0" fontId="41" fillId="2" borderId="129" xfId="0" applyFont="1" applyFill="1" applyBorder="1" applyAlignment="1">
      <alignment horizontal="center"/>
    </xf>
    <xf numFmtId="0" fontId="4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9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39" fillId="0" borderId="127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39" fillId="0" borderId="129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12" fillId="0" borderId="11" xfId="0" quotePrefix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" fillId="0" borderId="132" xfId="0" applyFont="1" applyBorder="1" applyAlignment="1">
      <alignment horizontal="center"/>
    </xf>
    <xf numFmtId="0" fontId="39" fillId="3" borderId="14" xfId="0" applyFont="1" applyFill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12" fillId="0" borderId="133" xfId="0" applyFont="1" applyBorder="1" applyAlignment="1">
      <alignment horizontal="left"/>
    </xf>
    <xf numFmtId="0" fontId="12" fillId="0" borderId="129" xfId="0" applyFont="1" applyBorder="1" applyAlignment="1">
      <alignment horizontal="left"/>
    </xf>
    <xf numFmtId="0" fontId="12" fillId="0" borderId="130" xfId="0" applyFont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48" fillId="0" borderId="0" xfId="1"/>
    <xf numFmtId="0" fontId="49" fillId="0" borderId="0" xfId="1" applyFont="1"/>
    <xf numFmtId="0" fontId="49" fillId="0" borderId="0" xfId="1" applyFont="1" applyAlignment="1">
      <alignment vertical="center" wrapText="1"/>
    </xf>
    <xf numFmtId="0" fontId="50" fillId="0" borderId="0" xfId="1" applyFont="1" applyAlignment="1">
      <alignment vertical="center" wrapText="1"/>
    </xf>
    <xf numFmtId="0" fontId="52" fillId="0" borderId="0" xfId="1" applyFont="1" applyAlignment="1">
      <alignment vertical="center" wrapText="1"/>
    </xf>
    <xf numFmtId="0" fontId="53" fillId="0" borderId="137" xfId="1" applyFont="1" applyBorder="1" applyAlignment="1">
      <alignment vertical="center" wrapText="1"/>
    </xf>
    <xf numFmtId="0" fontId="53" fillId="0" borderId="138" xfId="1" applyFont="1" applyBorder="1" applyAlignment="1">
      <alignment vertical="center" wrapText="1"/>
    </xf>
    <xf numFmtId="0" fontId="53" fillId="0" borderId="139" xfId="1" applyFont="1" applyBorder="1" applyAlignment="1">
      <alignment vertical="center" wrapText="1"/>
    </xf>
    <xf numFmtId="9" fontId="53" fillId="0" borderId="140" xfId="1" applyNumberFormat="1" applyFont="1" applyBorder="1" applyAlignment="1">
      <alignment horizontal="center" vertical="center" wrapText="1"/>
    </xf>
    <xf numFmtId="0" fontId="54" fillId="0" borderId="135" xfId="1" applyFont="1" applyBorder="1" applyAlignment="1">
      <alignment horizontal="center" vertical="center" wrapText="1"/>
    </xf>
    <xf numFmtId="0" fontId="53" fillId="0" borderId="140" xfId="1" applyFont="1" applyBorder="1" applyAlignment="1">
      <alignment horizontal="center" vertical="center" wrapText="1"/>
    </xf>
    <xf numFmtId="0" fontId="55" fillId="0" borderId="140" xfId="1" applyFont="1" applyBorder="1" applyAlignment="1">
      <alignment vertical="center" wrapText="1"/>
    </xf>
    <xf numFmtId="0" fontId="53" fillId="0" borderId="140" xfId="1" applyFont="1" applyBorder="1" applyAlignment="1">
      <alignment vertical="center" wrapText="1"/>
    </xf>
    <xf numFmtId="0" fontId="56" fillId="0" borderId="137" xfId="1" applyFont="1" applyBorder="1" applyAlignment="1">
      <alignment vertical="center" wrapText="1"/>
    </xf>
    <xf numFmtId="0" fontId="8" fillId="0" borderId="141" xfId="1" applyFont="1" applyBorder="1" applyAlignment="1">
      <alignment vertical="center" wrapText="1"/>
    </xf>
    <xf numFmtId="0" fontId="53" fillId="0" borderId="142" xfId="1" applyFont="1" applyBorder="1" applyAlignment="1">
      <alignment vertical="center" wrapText="1"/>
    </xf>
    <xf numFmtId="0" fontId="53" fillId="0" borderId="0" xfId="1" applyFont="1" applyAlignment="1">
      <alignment vertical="center" wrapText="1"/>
    </xf>
    <xf numFmtId="0" fontId="11" fillId="0" borderId="143" xfId="1" applyFont="1" applyBorder="1" applyAlignment="1">
      <alignment vertical="center" wrapText="1"/>
    </xf>
    <xf numFmtId="0" fontId="53" fillId="4" borderId="135" xfId="1" applyFont="1" applyFill="1" applyBorder="1" applyAlignment="1">
      <alignment vertical="center" wrapText="1"/>
    </xf>
    <xf numFmtId="0" fontId="53" fillId="4" borderId="135" xfId="1" applyFont="1" applyFill="1" applyBorder="1" applyAlignment="1">
      <alignment horizontal="center" vertical="center" wrapText="1"/>
    </xf>
    <xf numFmtId="0" fontId="49" fillId="4" borderId="135" xfId="1" applyFont="1" applyFill="1" applyBorder="1" applyAlignment="1">
      <alignment vertical="center" wrapText="1"/>
    </xf>
    <xf numFmtId="0" fontId="49" fillId="4" borderId="135" xfId="1" applyFont="1" applyFill="1" applyBorder="1" applyAlignment="1">
      <alignment horizontal="center" vertical="center" wrapText="1"/>
    </xf>
    <xf numFmtId="0" fontId="53" fillId="4" borderId="138" xfId="1" applyFont="1" applyFill="1" applyBorder="1" applyAlignment="1">
      <alignment vertical="center" wrapText="1"/>
    </xf>
    <xf numFmtId="0" fontId="56" fillId="4" borderId="137" xfId="1" applyFont="1" applyFill="1" applyBorder="1" applyAlignment="1">
      <alignment vertical="center" wrapText="1"/>
    </xf>
    <xf numFmtId="0" fontId="53" fillId="4" borderId="137" xfId="1" applyFont="1" applyFill="1" applyBorder="1" applyAlignment="1">
      <alignment vertical="center" wrapText="1"/>
    </xf>
    <xf numFmtId="0" fontId="53" fillId="0" borderId="135" xfId="1" applyFont="1" applyBorder="1" applyAlignment="1">
      <alignment vertical="center" wrapText="1"/>
    </xf>
    <xf numFmtId="0" fontId="53" fillId="0" borderId="135" xfId="1" applyFont="1" applyBorder="1" applyAlignment="1">
      <alignment horizontal="center" vertical="center" wrapText="1"/>
    </xf>
    <xf numFmtId="0" fontId="54" fillId="0" borderId="135" xfId="1" applyFont="1" applyBorder="1" applyAlignment="1">
      <alignment vertical="center" wrapText="1"/>
    </xf>
    <xf numFmtId="0" fontId="53" fillId="0" borderId="0" xfId="1" applyFont="1" applyAlignment="1">
      <alignment horizontal="center" vertical="center" wrapText="1"/>
    </xf>
    <xf numFmtId="9" fontId="53" fillId="0" borderId="135" xfId="1" applyNumberFormat="1" applyFont="1" applyBorder="1" applyAlignment="1">
      <alignment horizontal="center" vertical="center" wrapText="1"/>
    </xf>
    <xf numFmtId="0" fontId="53" fillId="0" borderId="147" xfId="1" applyFont="1" applyBorder="1" applyAlignment="1">
      <alignment vertical="center" wrapText="1"/>
    </xf>
    <xf numFmtId="0" fontId="56" fillId="0" borderId="148" xfId="1" applyFont="1" applyBorder="1" applyAlignment="1">
      <alignment vertical="center" wrapText="1"/>
    </xf>
    <xf numFmtId="0" fontId="53" fillId="0" borderId="149" xfId="1" applyFont="1" applyBorder="1" applyAlignment="1">
      <alignment vertical="center" wrapText="1"/>
    </xf>
    <xf numFmtId="9" fontId="53" fillId="0" borderId="135" xfId="1" applyNumberFormat="1" applyFont="1" applyBorder="1" applyAlignment="1">
      <alignment vertical="center" wrapText="1"/>
    </xf>
    <xf numFmtId="0" fontId="37" fillId="9" borderId="135" xfId="2" applyFont="1" applyBorder="1" applyAlignment="1">
      <alignment vertical="center" wrapText="1"/>
    </xf>
    <xf numFmtId="0" fontId="37" fillId="9" borderId="157" xfId="2" applyFont="1" applyBorder="1" applyAlignment="1">
      <alignment vertical="center" wrapText="1"/>
    </xf>
    <xf numFmtId="0" fontId="37" fillId="9" borderId="136" xfId="2" applyFont="1" applyAlignment="1">
      <alignment vertical="center" wrapText="1"/>
    </xf>
    <xf numFmtId="0" fontId="37" fillId="0" borderId="135" xfId="1" applyFont="1" applyBorder="1" applyAlignment="1">
      <alignment wrapText="1"/>
    </xf>
    <xf numFmtId="0" fontId="59" fillId="8" borderId="135" xfId="3" applyBorder="1" applyAlignment="1">
      <alignment vertical="center" wrapText="1"/>
    </xf>
    <xf numFmtId="9" fontId="59" fillId="8" borderId="135" xfId="3" applyNumberFormat="1" applyBorder="1" applyAlignment="1">
      <alignment vertical="center" wrapText="1"/>
    </xf>
    <xf numFmtId="0" fontId="37" fillId="0" borderId="135" xfId="1" applyFont="1" applyBorder="1"/>
    <xf numFmtId="0" fontId="60" fillId="7" borderId="135" xfId="4" applyBorder="1" applyAlignment="1">
      <alignment vertical="center" wrapText="1"/>
    </xf>
    <xf numFmtId="0" fontId="60" fillId="7" borderId="157" xfId="4" applyBorder="1" applyAlignment="1">
      <alignment vertical="center" wrapText="1"/>
    </xf>
    <xf numFmtId="0" fontId="60" fillId="7" borderId="136" xfId="4" applyBorder="1" applyAlignment="1">
      <alignment vertical="center" wrapText="1"/>
    </xf>
    <xf numFmtId="0" fontId="37" fillId="0" borderId="0" xfId="1" applyFont="1" applyAlignment="1">
      <alignment wrapText="1"/>
    </xf>
    <xf numFmtId="0" fontId="61" fillId="0" borderId="0" xfId="1" applyFont="1"/>
    <xf numFmtId="0" fontId="62" fillId="0" borderId="135" xfId="1" applyFont="1" applyBorder="1" applyAlignment="1">
      <alignment vertical="center" wrapText="1"/>
    </xf>
    <xf numFmtId="9" fontId="62" fillId="0" borderId="135" xfId="1" applyNumberFormat="1" applyFont="1" applyBorder="1" applyAlignment="1">
      <alignment vertical="center" wrapText="1"/>
    </xf>
    <xf numFmtId="0" fontId="63" fillId="0" borderId="135" xfId="1" applyFont="1" applyBorder="1" applyAlignment="1">
      <alignment vertical="center" wrapText="1"/>
    </xf>
    <xf numFmtId="0" fontId="64" fillId="7" borderId="135" xfId="4" applyFont="1" applyBorder="1" applyAlignment="1">
      <alignment vertical="center" wrapText="1"/>
    </xf>
    <xf numFmtId="0" fontId="64" fillId="7" borderId="157" xfId="4" applyFont="1" applyBorder="1" applyAlignment="1">
      <alignment vertical="center" wrapText="1"/>
    </xf>
    <xf numFmtId="0" fontId="64" fillId="7" borderId="136" xfId="4" applyFont="1" applyBorder="1" applyAlignment="1">
      <alignment vertical="center" wrapText="1"/>
    </xf>
    <xf numFmtId="0" fontId="62" fillId="0" borderId="149" xfId="1" applyFont="1" applyBorder="1" applyAlignment="1">
      <alignment vertical="center" wrapText="1"/>
    </xf>
    <xf numFmtId="0" fontId="37" fillId="0" borderId="135" xfId="3" applyFont="1" applyFill="1" applyBorder="1" applyAlignment="1">
      <alignment vertical="center" wrapText="1"/>
    </xf>
    <xf numFmtId="0" fontId="53" fillId="10" borderId="135" xfId="1" applyFont="1" applyFill="1" applyBorder="1" applyAlignment="1">
      <alignment vertical="center" wrapText="1"/>
    </xf>
    <xf numFmtId="0" fontId="54" fillId="10" borderId="135" xfId="1" applyFont="1" applyFill="1" applyBorder="1" applyAlignment="1">
      <alignment vertical="center" wrapText="1"/>
    </xf>
    <xf numFmtId="0" fontId="49" fillId="0" borderId="163" xfId="1" applyFont="1" applyBorder="1" applyAlignment="1">
      <alignment vertical="center" wrapText="1"/>
    </xf>
    <xf numFmtId="0" fontId="55" fillId="0" borderId="163" xfId="1" applyFont="1" applyBorder="1" applyAlignment="1">
      <alignment vertical="center" wrapText="1"/>
    </xf>
    <xf numFmtId="0" fontId="66" fillId="11" borderId="164" xfId="1" applyFont="1" applyFill="1" applyBorder="1" applyAlignment="1">
      <alignment horizontal="center" vertical="center" wrapText="1"/>
    </xf>
    <xf numFmtId="0" fontId="66" fillId="12" borderId="164" xfId="1" applyFont="1" applyFill="1" applyBorder="1" applyAlignment="1">
      <alignment horizontal="center" vertical="center" wrapText="1"/>
    </xf>
    <xf numFmtId="0" fontId="48" fillId="0" borderId="0" xfId="1" applyAlignment="1">
      <alignment horizontal="center"/>
    </xf>
    <xf numFmtId="0" fontId="49" fillId="0" borderId="0" xfId="1" applyFont="1" applyAlignment="1">
      <alignment horizontal="center"/>
    </xf>
    <xf numFmtId="0" fontId="49" fillId="0" borderId="0" xfId="1" applyFont="1" applyAlignment="1">
      <alignment vertical="center"/>
    </xf>
    <xf numFmtId="0" fontId="56" fillId="0" borderId="0" xfId="1" applyFont="1" applyAlignment="1">
      <alignment vertical="center" wrapText="1"/>
    </xf>
    <xf numFmtId="0" fontId="53" fillId="0" borderId="137" xfId="1" applyFont="1" applyBorder="1" applyAlignment="1">
      <alignment horizontal="center" vertical="center" wrapText="1"/>
    </xf>
    <xf numFmtId="0" fontId="53" fillId="0" borderId="178" xfId="1" applyFont="1" applyBorder="1" applyAlignment="1">
      <alignment vertical="center" wrapText="1"/>
    </xf>
    <xf numFmtId="0" fontId="53" fillId="0" borderId="179" xfId="1" applyFont="1" applyBorder="1" applyAlignment="1">
      <alignment vertical="center" wrapText="1"/>
    </xf>
    <xf numFmtId="0" fontId="53" fillId="0" borderId="180" xfId="1" applyFont="1" applyBorder="1" applyAlignment="1">
      <alignment vertical="center" wrapText="1"/>
    </xf>
    <xf numFmtId="0" fontId="53" fillId="0" borderId="163" xfId="1" applyFont="1" applyBorder="1" applyAlignment="1">
      <alignment vertical="center" wrapText="1"/>
    </xf>
    <xf numFmtId="9" fontId="53" fillId="0" borderId="181" xfId="1" applyNumberFormat="1" applyFont="1" applyBorder="1" applyAlignment="1">
      <alignment horizontal="center" vertical="center" wrapText="1"/>
    </xf>
    <xf numFmtId="0" fontId="53" fillId="0" borderId="181" xfId="1" applyFont="1" applyBorder="1" applyAlignment="1">
      <alignment horizontal="center" vertical="center" wrapText="1"/>
    </xf>
    <xf numFmtId="0" fontId="53" fillId="0" borderId="181" xfId="1" applyFont="1" applyBorder="1" applyAlignment="1">
      <alignment vertical="center" wrapText="1"/>
    </xf>
    <xf numFmtId="0" fontId="53" fillId="0" borderId="182" xfId="1" applyFont="1" applyBorder="1" applyAlignment="1">
      <alignment vertical="center" wrapText="1"/>
    </xf>
    <xf numFmtId="0" fontId="53" fillId="0" borderId="183" xfId="1" applyFont="1" applyBorder="1" applyAlignment="1">
      <alignment vertical="center" wrapText="1"/>
    </xf>
    <xf numFmtId="0" fontId="53" fillId="0" borderId="145" xfId="1" applyFont="1" applyBorder="1" applyAlignment="1">
      <alignment vertical="center" wrapText="1"/>
    </xf>
    <xf numFmtId="0" fontId="56" fillId="0" borderId="145" xfId="1" applyFont="1" applyBorder="1" applyAlignment="1">
      <alignment vertical="center" wrapText="1"/>
    </xf>
    <xf numFmtId="0" fontId="53" fillId="0" borderId="146" xfId="1" applyFont="1" applyBorder="1" applyAlignment="1">
      <alignment vertical="center" wrapText="1"/>
    </xf>
    <xf numFmtId="0" fontId="53" fillId="0" borderId="184" xfId="1" applyFont="1" applyBorder="1" applyAlignment="1">
      <alignment vertical="center" wrapText="1"/>
    </xf>
    <xf numFmtId="0" fontId="53" fillId="0" borderId="185" xfId="1" applyFont="1" applyBorder="1" applyAlignment="1">
      <alignment vertical="center" wrapText="1"/>
    </xf>
    <xf numFmtId="0" fontId="53" fillId="0" borderId="148" xfId="1" applyFont="1" applyBorder="1" applyAlignment="1">
      <alignment vertical="center" wrapText="1"/>
    </xf>
    <xf numFmtId="0" fontId="53" fillId="0" borderId="186" xfId="1" applyFont="1" applyBorder="1" applyAlignment="1">
      <alignment vertical="center" wrapText="1"/>
    </xf>
    <xf numFmtId="0" fontId="53" fillId="0" borderId="187" xfId="1" applyFont="1" applyBorder="1" applyAlignment="1">
      <alignment vertical="center" wrapText="1"/>
    </xf>
    <xf numFmtId="0" fontId="53" fillId="0" borderId="188" xfId="1" applyFont="1" applyBorder="1" applyAlignment="1">
      <alignment vertical="center" wrapText="1"/>
    </xf>
    <xf numFmtId="0" fontId="53" fillId="0" borderId="142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53" fillId="0" borderId="0" xfId="1" applyFont="1"/>
    <xf numFmtId="0" fontId="11" fillId="0" borderId="143" xfId="1" applyFont="1" applyBorder="1" applyAlignment="1">
      <alignment vertical="center"/>
    </xf>
    <xf numFmtId="0" fontId="8" fillId="0" borderId="141" xfId="1" applyFont="1" applyBorder="1" applyAlignment="1">
      <alignment vertical="center" wrapText="1"/>
    </xf>
    <xf numFmtId="0" fontId="11" fillId="0" borderId="143" xfId="1" applyFont="1" applyBorder="1" applyAlignment="1">
      <alignment vertical="center" wrapText="1"/>
    </xf>
    <xf numFmtId="0" fontId="53" fillId="0" borderId="0" xfId="1" applyFont="1" applyAlignment="1">
      <alignment vertical="center" wrapText="1"/>
    </xf>
    <xf numFmtId="0" fontId="57" fillId="0" borderId="156" xfId="1" applyFont="1" applyBorder="1" applyAlignment="1">
      <alignment vertical="center" wrapText="1"/>
    </xf>
    <xf numFmtId="0" fontId="57" fillId="0" borderId="159" xfId="1" applyFont="1" applyBorder="1" applyAlignment="1">
      <alignment vertical="center" wrapText="1"/>
    </xf>
    <xf numFmtId="0" fontId="65" fillId="0" borderId="153" xfId="1" applyFont="1" applyBorder="1" applyAlignment="1">
      <alignment vertical="center" wrapText="1"/>
    </xf>
    <xf numFmtId="0" fontId="65" fillId="0" borderId="158" xfId="1" applyFont="1" applyBorder="1" applyAlignment="1">
      <alignment vertical="center" wrapText="1"/>
    </xf>
    <xf numFmtId="0" fontId="65" fillId="0" borderId="155" xfId="1" applyFont="1" applyBorder="1" applyAlignment="1">
      <alignment vertical="center" wrapText="1"/>
    </xf>
    <xf numFmtId="0" fontId="53" fillId="0" borderId="142" xfId="1" applyFont="1" applyBorder="1" applyAlignment="1">
      <alignment vertical="center" wrapText="1"/>
    </xf>
    <xf numFmtId="0" fontId="8" fillId="0" borderId="143" xfId="1" applyFont="1" applyBorder="1" applyAlignment="1">
      <alignment vertical="center" wrapText="1"/>
    </xf>
    <xf numFmtId="0" fontId="49" fillId="0" borderId="162" xfId="1" applyFont="1" applyBorder="1" applyAlignment="1">
      <alignment vertical="center" wrapText="1"/>
    </xf>
    <xf numFmtId="0" fontId="49" fillId="0" borderId="160" xfId="1" applyFont="1" applyBorder="1" applyAlignment="1">
      <alignment vertical="center" wrapText="1"/>
    </xf>
    <xf numFmtId="0" fontId="49" fillId="0" borderId="161" xfId="1" applyFont="1" applyBorder="1" applyAlignment="1">
      <alignment vertical="center" wrapText="1"/>
    </xf>
    <xf numFmtId="0" fontId="67" fillId="13" borderId="177" xfId="1" applyFont="1" applyFill="1" applyBorder="1" applyAlignment="1">
      <alignment horizontal="center" vertical="center" wrapText="1"/>
    </xf>
    <xf numFmtId="0" fontId="67" fillId="13" borderId="176" xfId="1" applyFont="1" applyFill="1" applyBorder="1" applyAlignment="1">
      <alignment horizontal="center" vertical="center" wrapText="1"/>
    </xf>
    <xf numFmtId="0" fontId="67" fillId="13" borderId="175" xfId="1" applyFont="1" applyFill="1" applyBorder="1" applyAlignment="1">
      <alignment horizontal="center" vertical="center" wrapText="1"/>
    </xf>
    <xf numFmtId="0" fontId="66" fillId="14" borderId="171" xfId="1" applyFont="1" applyFill="1" applyBorder="1" applyAlignment="1">
      <alignment horizontal="center" vertical="center" wrapText="1"/>
    </xf>
    <xf numFmtId="0" fontId="66" fillId="14" borderId="169" xfId="1" applyFont="1" applyFill="1" applyBorder="1" applyAlignment="1">
      <alignment horizontal="center" vertical="center" wrapText="1"/>
    </xf>
    <xf numFmtId="0" fontId="66" fillId="14" borderId="168" xfId="1" applyFont="1" applyFill="1" applyBorder="1" applyAlignment="1">
      <alignment horizontal="center" vertical="center" wrapText="1"/>
    </xf>
    <xf numFmtId="0" fontId="67" fillId="13" borderId="174" xfId="1" applyFont="1" applyFill="1" applyBorder="1" applyAlignment="1">
      <alignment horizontal="center" vertical="center" wrapText="1"/>
    </xf>
    <xf numFmtId="0" fontId="67" fillId="13" borderId="167" xfId="1" applyFont="1" applyFill="1" applyBorder="1" applyAlignment="1">
      <alignment horizontal="center" vertical="center" wrapText="1"/>
    </xf>
    <xf numFmtId="0" fontId="67" fillId="13" borderId="173" xfId="1" applyFont="1" applyFill="1" applyBorder="1" applyAlignment="1">
      <alignment horizontal="center" vertical="center" wrapText="1"/>
    </xf>
    <xf numFmtId="0" fontId="67" fillId="13" borderId="172" xfId="1" applyFont="1" applyFill="1" applyBorder="1" applyAlignment="1">
      <alignment horizontal="center" vertical="center" wrapText="1"/>
    </xf>
    <xf numFmtId="0" fontId="67" fillId="13" borderId="166" xfId="1" applyFont="1" applyFill="1" applyBorder="1" applyAlignment="1">
      <alignment horizontal="center" vertical="center" wrapText="1"/>
    </xf>
    <xf numFmtId="0" fontId="67" fillId="13" borderId="165" xfId="1" applyFont="1" applyFill="1" applyBorder="1" applyAlignment="1">
      <alignment horizontal="center" vertical="center" wrapText="1"/>
    </xf>
    <xf numFmtId="0" fontId="66" fillId="12" borderId="171" xfId="1" applyFont="1" applyFill="1" applyBorder="1" applyAlignment="1">
      <alignment horizontal="center" vertical="center" wrapText="1"/>
    </xf>
    <xf numFmtId="0" fontId="66" fillId="12" borderId="169" xfId="1" applyFont="1" applyFill="1" applyBorder="1" applyAlignment="1">
      <alignment horizontal="center" vertical="center" wrapText="1"/>
    </xf>
    <xf numFmtId="0" fontId="66" fillId="12" borderId="168" xfId="1" applyFont="1" applyFill="1" applyBorder="1" applyAlignment="1">
      <alignment horizontal="center" vertical="center" wrapText="1"/>
    </xf>
    <xf numFmtId="0" fontId="66" fillId="11" borderId="170" xfId="1" applyFont="1" applyFill="1" applyBorder="1" applyAlignment="1">
      <alignment horizontal="center" vertical="center" wrapText="1"/>
    </xf>
    <xf numFmtId="0" fontId="66" fillId="11" borderId="169" xfId="1" applyFont="1" applyFill="1" applyBorder="1" applyAlignment="1">
      <alignment horizontal="center" vertical="center" wrapText="1"/>
    </xf>
    <xf numFmtId="0" fontId="66" fillId="11" borderId="168" xfId="1" applyFont="1" applyFill="1" applyBorder="1" applyAlignment="1">
      <alignment horizontal="center" vertical="center" wrapText="1"/>
    </xf>
    <xf numFmtId="0" fontId="49" fillId="4" borderId="135" xfId="1" applyFont="1" applyFill="1" applyBorder="1" applyAlignment="1">
      <alignment vertical="center" wrapText="1"/>
    </xf>
    <xf numFmtId="0" fontId="69" fillId="15" borderId="0" xfId="1" applyFont="1" applyFill="1" applyAlignment="1">
      <alignment vertical="center" wrapText="1"/>
    </xf>
    <xf numFmtId="0" fontId="68" fillId="15" borderId="0" xfId="1" applyFont="1" applyFill="1" applyAlignment="1">
      <alignment vertical="center" wrapText="1"/>
    </xf>
    <xf numFmtId="0" fontId="68" fillId="15" borderId="142" xfId="1" applyFont="1" applyFill="1" applyBorder="1" applyAlignment="1">
      <alignment vertical="center" wrapText="1"/>
    </xf>
    <xf numFmtId="0" fontId="53" fillId="0" borderId="0" xfId="1" applyFont="1" applyAlignment="1">
      <alignment horizontal="center" vertical="center" wrapText="1"/>
    </xf>
    <xf numFmtId="0" fontId="53" fillId="0" borderId="134" xfId="1" applyFont="1" applyBorder="1" applyAlignment="1">
      <alignment horizontal="center" vertical="center" wrapText="1"/>
    </xf>
    <xf numFmtId="0" fontId="49" fillId="4" borderId="155" xfId="1" applyFont="1" applyFill="1" applyBorder="1" applyAlignment="1">
      <alignment vertical="center" wrapText="1"/>
    </xf>
    <xf numFmtId="0" fontId="49" fillId="4" borderId="152" xfId="1" applyFont="1" applyFill="1" applyBorder="1" applyAlignment="1">
      <alignment vertical="center" wrapText="1"/>
    </xf>
    <xf numFmtId="0" fontId="55" fillId="4" borderId="154" xfId="1" applyFont="1" applyFill="1" applyBorder="1" applyAlignment="1">
      <alignment vertical="center" wrapText="1"/>
    </xf>
    <xf numFmtId="0" fontId="55" fillId="4" borderId="151" xfId="1" applyFont="1" applyFill="1" applyBorder="1" applyAlignment="1">
      <alignment vertical="center" wrapText="1"/>
    </xf>
    <xf numFmtId="0" fontId="49" fillId="4" borderId="153" xfId="1" applyFont="1" applyFill="1" applyBorder="1" applyAlignment="1">
      <alignment vertical="center" wrapText="1"/>
    </xf>
    <xf numFmtId="0" fontId="49" fillId="4" borderId="150" xfId="1" applyFont="1" applyFill="1" applyBorder="1" applyAlignment="1">
      <alignment vertical="center" wrapText="1"/>
    </xf>
    <xf numFmtId="0" fontId="53" fillId="0" borderId="135" xfId="1" applyFont="1" applyBorder="1" applyAlignment="1">
      <alignment vertical="center" wrapText="1"/>
    </xf>
    <xf numFmtId="0" fontId="53" fillId="10" borderId="135" xfId="1" applyFont="1" applyFill="1" applyBorder="1" applyAlignment="1">
      <alignment horizontal="center" vertical="center" wrapText="1"/>
    </xf>
    <xf numFmtId="0" fontId="57" fillId="4" borderId="156" xfId="1" applyFont="1" applyFill="1" applyBorder="1" applyAlignment="1">
      <alignment vertical="center" wrapText="1"/>
    </xf>
    <xf numFmtId="0" fontId="57" fillId="4" borderId="135" xfId="1" applyFont="1" applyFill="1" applyBorder="1" applyAlignment="1">
      <alignment vertical="center" wrapText="1"/>
    </xf>
    <xf numFmtId="0" fontId="53" fillId="4" borderId="135" xfId="1" applyFont="1" applyFill="1" applyBorder="1" applyAlignment="1">
      <alignment vertical="center" wrapText="1"/>
    </xf>
    <xf numFmtId="0" fontId="56" fillId="4" borderId="148" xfId="1" applyFont="1" applyFill="1" applyBorder="1" applyAlignment="1">
      <alignment vertical="center" wrapText="1"/>
    </xf>
    <xf numFmtId="0" fontId="56" fillId="4" borderId="145" xfId="1" applyFont="1" applyFill="1" applyBorder="1" applyAlignment="1">
      <alignment vertical="center" wrapText="1"/>
    </xf>
    <xf numFmtId="0" fontId="53" fillId="4" borderId="147" xfId="1" applyFont="1" applyFill="1" applyBorder="1" applyAlignment="1">
      <alignment vertical="center" wrapText="1"/>
    </xf>
    <xf numFmtId="0" fontId="53" fillId="4" borderId="144" xfId="1" applyFont="1" applyFill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53" fillId="4" borderId="149" xfId="1" applyFont="1" applyFill="1" applyBorder="1" applyAlignment="1">
      <alignment vertical="center" wrapText="1"/>
    </xf>
    <xf numFmtId="0" fontId="53" fillId="4" borderId="146" xfId="1" applyFont="1" applyFill="1" applyBorder="1" applyAlignment="1">
      <alignment vertical="center" wrapText="1"/>
    </xf>
    <xf numFmtId="0" fontId="53" fillId="0" borderId="139" xfId="1" applyFont="1" applyBorder="1" applyAlignment="1">
      <alignment vertical="center" wrapText="1"/>
    </xf>
    <xf numFmtId="0" fontId="53" fillId="0" borderId="138" xfId="1" applyFont="1" applyBorder="1" applyAlignment="1">
      <alignment vertical="center" wrapText="1"/>
    </xf>
    <xf numFmtId="0" fontId="53" fillId="0" borderId="137" xfId="1" applyFont="1" applyBorder="1" applyAlignment="1">
      <alignment vertical="center" wrapText="1"/>
    </xf>
    <xf numFmtId="0" fontId="52" fillId="0" borderId="0" xfId="1" applyFont="1" applyAlignment="1">
      <alignment vertical="center" wrapText="1"/>
    </xf>
    <xf numFmtId="0" fontId="50" fillId="0" borderId="0" xfId="1" applyFont="1" applyAlignment="1">
      <alignment vertical="center" wrapText="1"/>
    </xf>
    <xf numFmtId="0" fontId="49" fillId="0" borderId="0" xfId="1" applyFont="1" applyAlignment="1">
      <alignment horizontal="left" vertical="center" wrapText="1" indent="1"/>
    </xf>
    <xf numFmtId="0" fontId="50" fillId="0" borderId="0" xfId="1" applyFont="1" applyAlignment="1">
      <alignment horizontal="left" vertical="center" wrapText="1" indent="1"/>
    </xf>
    <xf numFmtId="0" fontId="49" fillId="0" borderId="0" xfId="1" applyFont="1" applyAlignment="1">
      <alignment vertical="center" wrapText="1"/>
    </xf>
    <xf numFmtId="0" fontId="12" fillId="0" borderId="96" xfId="0" applyFont="1" applyBorder="1" applyAlignment="1">
      <alignment horizontal="left"/>
    </xf>
    <xf numFmtId="0" fontId="12" fillId="0" borderId="123" xfId="0" applyFont="1" applyBorder="1" applyAlignment="1">
      <alignment horizontal="left"/>
    </xf>
    <xf numFmtId="0" fontId="12" fillId="0" borderId="98" xfId="0" applyFont="1" applyBorder="1" applyAlignment="1">
      <alignment horizontal="left"/>
    </xf>
    <xf numFmtId="0" fontId="12" fillId="0" borderId="7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22" xfId="0" applyFont="1" applyBorder="1" applyAlignment="1">
      <alignment horizontal="center"/>
    </xf>
    <xf numFmtId="0" fontId="12" fillId="0" borderId="98" xfId="0" applyFont="1" applyBorder="1" applyAlignment="1">
      <alignment horizontal="center"/>
    </xf>
    <xf numFmtId="0" fontId="12" fillId="2" borderId="7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2" fillId="0" borderId="83" xfId="0" applyFont="1" applyBorder="1" applyAlignment="1">
      <alignment horizontal="left"/>
    </xf>
    <xf numFmtId="0" fontId="12" fillId="0" borderId="84" xfId="0" applyFont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12" fillId="0" borderId="86" xfId="0" applyFont="1" applyBorder="1" applyAlignment="1">
      <alignment horizontal="center"/>
    </xf>
    <xf numFmtId="0" fontId="12" fillId="0" borderId="124" xfId="0" applyFont="1" applyBorder="1" applyAlignment="1">
      <alignment horizontal="center"/>
    </xf>
    <xf numFmtId="0" fontId="12" fillId="0" borderId="113" xfId="0" applyFont="1" applyBorder="1" applyAlignment="1">
      <alignment horizontal="center"/>
    </xf>
    <xf numFmtId="0" fontId="12" fillId="2" borderId="87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0" borderId="86" xfId="0" applyFont="1" applyBorder="1" applyAlignment="1">
      <alignment horizontal="left"/>
    </xf>
    <xf numFmtId="0" fontId="12" fillId="0" borderId="87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2" fillId="0" borderId="88" xfId="0" applyFont="1" applyBorder="1" applyAlignment="1">
      <alignment horizontal="left"/>
    </xf>
    <xf numFmtId="0" fontId="12" fillId="0" borderId="89" xfId="0" applyFont="1" applyBorder="1" applyAlignment="1">
      <alignment horizontal="left"/>
    </xf>
    <xf numFmtId="0" fontId="12" fillId="0" borderId="90" xfId="0" applyFont="1" applyBorder="1" applyAlignment="1">
      <alignment horizontal="left"/>
    </xf>
    <xf numFmtId="0" fontId="12" fillId="0" borderId="109" xfId="0" applyFont="1" applyBorder="1" applyAlignment="1">
      <alignment horizontal="center"/>
    </xf>
    <xf numFmtId="0" fontId="12" fillId="0" borderId="90" xfId="0" applyFont="1" applyBorder="1" applyAlignment="1">
      <alignment horizontal="center"/>
    </xf>
    <xf numFmtId="0" fontId="12" fillId="2" borderId="109" xfId="0" applyFont="1" applyFill="1" applyBorder="1" applyAlignment="1">
      <alignment horizontal="center"/>
    </xf>
    <xf numFmtId="0" fontId="12" fillId="2" borderId="105" xfId="0" applyFont="1" applyFill="1" applyBorder="1" applyAlignment="1">
      <alignment horizontal="center"/>
    </xf>
    <xf numFmtId="0" fontId="12" fillId="2" borderId="88" xfId="0" applyFont="1" applyFill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top" wrapText="1"/>
    </xf>
    <xf numFmtId="0" fontId="2" fillId="2" borderId="55" xfId="0" applyFont="1" applyFill="1" applyBorder="1" applyAlignment="1">
      <alignment horizontal="center" vertical="top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top" wrapText="1"/>
    </xf>
    <xf numFmtId="0" fontId="14" fillId="2" borderId="58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8" fillId="5" borderId="108" xfId="0" applyFont="1" applyFill="1" applyBorder="1" applyAlignment="1">
      <alignment horizontal="left"/>
    </xf>
    <xf numFmtId="0" fontId="18" fillId="5" borderId="67" xfId="0" applyFont="1" applyFill="1" applyBorder="1" applyAlignment="1">
      <alignment horizontal="left"/>
    </xf>
    <xf numFmtId="0" fontId="34" fillId="5" borderId="53" xfId="0" applyFont="1" applyFill="1" applyBorder="1" applyAlignment="1">
      <alignment horizontal="left"/>
    </xf>
    <xf numFmtId="0" fontId="34" fillId="5" borderId="52" xfId="0" applyFont="1" applyFill="1" applyBorder="1" applyAlignment="1">
      <alignment horizontal="left"/>
    </xf>
    <xf numFmtId="0" fontId="34" fillId="5" borderId="52" xfId="0" applyFont="1" applyFill="1" applyBorder="1" applyAlignment="1">
      <alignment horizontal="center"/>
    </xf>
    <xf numFmtId="0" fontId="35" fillId="5" borderId="52" xfId="0" applyFont="1" applyFill="1" applyBorder="1" applyAlignment="1">
      <alignment horizontal="right"/>
    </xf>
    <xf numFmtId="0" fontId="2" fillId="3" borderId="62" xfId="0" applyFont="1" applyFill="1" applyBorder="1" applyAlignment="1">
      <alignment horizontal="center" vertical="center" textRotation="80" wrapText="1"/>
    </xf>
    <xf numFmtId="0" fontId="2" fillId="3" borderId="61" xfId="0" applyFont="1" applyFill="1" applyBorder="1" applyAlignment="1">
      <alignment horizontal="center" vertical="center" textRotation="80" wrapText="1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3" borderId="50" xfId="0" applyFont="1" applyFill="1" applyBorder="1" applyAlignment="1">
      <alignment horizontal="center" vertical="center" textRotation="80" wrapText="1"/>
    </xf>
    <xf numFmtId="0" fontId="2" fillId="3" borderId="37" xfId="0" applyFont="1" applyFill="1" applyBorder="1" applyAlignment="1">
      <alignment horizontal="center" vertical="center" textRotation="80" wrapText="1"/>
    </xf>
    <xf numFmtId="0" fontId="2" fillId="3" borderId="33" xfId="0" applyFont="1" applyFill="1" applyBorder="1" applyAlignment="1">
      <alignment horizontal="center" vertical="center" textRotation="80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left" vertical="top"/>
    </xf>
    <xf numFmtId="0" fontId="2" fillId="4" borderId="52" xfId="0" applyFont="1" applyFill="1" applyBorder="1" applyAlignment="1">
      <alignment horizontal="left" vertical="top"/>
    </xf>
    <xf numFmtId="0" fontId="2" fillId="4" borderId="51" xfId="0" applyFont="1" applyFill="1" applyBorder="1" applyAlignment="1">
      <alignment horizontal="left" vertical="top"/>
    </xf>
    <xf numFmtId="0" fontId="2" fillId="4" borderId="25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left" vertical="top"/>
    </xf>
    <xf numFmtId="0" fontId="2" fillId="4" borderId="35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left" vertical="top"/>
    </xf>
    <xf numFmtId="0" fontId="2" fillId="4" borderId="49" xfId="0" applyFont="1" applyFill="1" applyBorder="1" applyAlignment="1">
      <alignment horizontal="center" vertical="top"/>
    </xf>
    <xf numFmtId="0" fontId="2" fillId="4" borderId="51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horizontal="center" vertical="top"/>
    </xf>
    <xf numFmtId="0" fontId="2" fillId="4" borderId="24" xfId="0" applyFont="1" applyFill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top"/>
    </xf>
    <xf numFmtId="0" fontId="2" fillId="4" borderId="34" xfId="0" applyFont="1" applyFill="1" applyBorder="1" applyAlignment="1">
      <alignment horizontal="center" vertical="top"/>
    </xf>
    <xf numFmtId="0" fontId="2" fillId="4" borderId="50" xfId="0" applyFont="1" applyFill="1" applyBorder="1" applyAlignment="1">
      <alignment horizontal="center" vertical="top" wrapText="1"/>
    </xf>
    <xf numFmtId="0" fontId="2" fillId="4" borderId="37" xfId="0" applyFont="1" applyFill="1" applyBorder="1" applyAlignment="1">
      <alignment horizontal="center" vertical="top" wrapText="1"/>
    </xf>
    <xf numFmtId="0" fontId="2" fillId="4" borderId="33" xfId="0" applyFont="1" applyFill="1" applyBorder="1" applyAlignment="1">
      <alignment horizontal="center" vertical="top" wrapText="1"/>
    </xf>
    <xf numFmtId="0" fontId="2" fillId="2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3" borderId="53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36" xfId="0" applyFont="1" applyFill="1" applyBorder="1" applyAlignment="1">
      <alignment horizontal="center" vertical="center" textRotation="80" wrapText="1"/>
    </xf>
    <xf numFmtId="0" fontId="2" fillId="4" borderId="48" xfId="0" applyFont="1" applyFill="1" applyBorder="1" applyAlignment="1">
      <alignment horizontal="center" vertical="top"/>
    </xf>
    <xf numFmtId="0" fontId="2" fillId="4" borderId="44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top"/>
    </xf>
    <xf numFmtId="0" fontId="12" fillId="2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4" fillId="2" borderId="112" xfId="0" applyFont="1" applyFill="1" applyBorder="1" applyAlignment="1">
      <alignment horizontal="center" vertical="center" wrapText="1"/>
    </xf>
    <xf numFmtId="0" fontId="0" fillId="0" borderId="88" xfId="0" applyBorder="1" applyAlignment="1">
      <alignment horizontal="left"/>
    </xf>
    <xf numFmtId="0" fontId="0" fillId="0" borderId="89" xfId="0" applyBorder="1" applyAlignment="1">
      <alignment horizontal="left"/>
    </xf>
    <xf numFmtId="0" fontId="0" fillId="0" borderId="90" xfId="0" applyBorder="1" applyAlignment="1">
      <alignment horizontal="left"/>
    </xf>
    <xf numFmtId="0" fontId="0" fillId="0" borderId="109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2" borderId="109" xfId="0" applyFill="1" applyBorder="1" applyAlignment="1">
      <alignment horizontal="center"/>
    </xf>
    <xf numFmtId="0" fontId="0" fillId="2" borderId="105" xfId="0" applyFill="1" applyBorder="1" applyAlignment="1">
      <alignment horizontal="center"/>
    </xf>
    <xf numFmtId="0" fontId="0" fillId="2" borderId="88" xfId="0" applyFill="1" applyBorder="1" applyAlignment="1">
      <alignment horizontal="center"/>
    </xf>
    <xf numFmtId="0" fontId="12" fillId="2" borderId="121" xfId="0" applyFont="1" applyFill="1" applyBorder="1" applyAlignment="1">
      <alignment horizontal="center"/>
    </xf>
    <xf numFmtId="0" fontId="12" fillId="0" borderId="113" xfId="0" applyFont="1" applyBorder="1" applyAlignment="1">
      <alignment horizontal="left"/>
    </xf>
    <xf numFmtId="0" fontId="12" fillId="0" borderId="120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9" xfId="0" applyFont="1" applyBorder="1" applyAlignment="1">
      <alignment horizontal="center"/>
    </xf>
    <xf numFmtId="0" fontId="12" fillId="0" borderId="18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12" xfId="0" quotePrefix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63" xfId="0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68" xfId="0" applyFont="1" applyBorder="1" applyAlignment="1">
      <alignment horizontal="left"/>
    </xf>
    <xf numFmtId="0" fontId="7" fillId="0" borderId="6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68" xfId="0" applyFont="1" applyBorder="1" applyAlignment="1">
      <alignment horizontal="left"/>
    </xf>
    <xf numFmtId="0" fontId="10" fillId="0" borderId="63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3" xfId="0" applyBorder="1" applyAlignment="1">
      <alignment horizontal="center"/>
    </xf>
    <xf numFmtId="0" fontId="1" fillId="0" borderId="8" xfId="0" quotePrefix="1" applyFont="1" applyBorder="1" applyAlignment="1">
      <alignment horizontal="left"/>
    </xf>
    <xf numFmtId="0" fontId="1" fillId="0" borderId="68" xfId="0" quotePrefix="1" applyFont="1" applyBorder="1" applyAlignment="1">
      <alignment horizontal="left"/>
    </xf>
    <xf numFmtId="0" fontId="1" fillId="0" borderId="63" xfId="0" quotePrefix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8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68" xfId="0" applyFont="1" applyBorder="1" applyAlignment="1">
      <alignment horizontal="left"/>
    </xf>
    <xf numFmtId="0" fontId="1" fillId="0" borderId="63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9" xfId="0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0" fillId="0" borderId="91" xfId="0" applyFont="1" applyBorder="1" applyAlignment="1">
      <alignment horizontal="left"/>
    </xf>
    <xf numFmtId="0" fontId="10" fillId="0" borderId="92" xfId="0" applyFont="1" applyBorder="1" applyAlignment="1">
      <alignment horizontal="left"/>
    </xf>
    <xf numFmtId="0" fontId="10" fillId="0" borderId="93" xfId="0" applyFont="1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94" xfId="0" applyBorder="1" applyAlignment="1">
      <alignment horizontal="left"/>
    </xf>
    <xf numFmtId="0" fontId="0" fillId="0" borderId="95" xfId="0" applyBorder="1" applyAlignment="1">
      <alignment horizontal="left"/>
    </xf>
    <xf numFmtId="0" fontId="9" fillId="0" borderId="8" xfId="0" quotePrefix="1" applyFont="1" applyBorder="1" applyAlignment="1">
      <alignment horizontal="center"/>
    </xf>
    <xf numFmtId="0" fontId="9" fillId="0" borderId="68" xfId="0" quotePrefix="1" applyFont="1" applyBorder="1" applyAlignment="1">
      <alignment horizontal="center"/>
    </xf>
    <xf numFmtId="0" fontId="9" fillId="0" borderId="63" xfId="0" quotePrefix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68" xfId="0" applyFont="1" applyBorder="1" applyAlignment="1">
      <alignment horizontal="left"/>
    </xf>
    <xf numFmtId="0" fontId="5" fillId="0" borderId="63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4" fillId="5" borderId="0" xfId="0" applyFont="1" applyFill="1" applyAlignment="1">
      <alignment horizontal="left"/>
    </xf>
    <xf numFmtId="0" fontId="18" fillId="5" borderId="53" xfId="0" applyFont="1" applyFill="1" applyBorder="1" applyAlignment="1">
      <alignment horizontal="left"/>
    </xf>
    <xf numFmtId="0" fontId="18" fillId="5" borderId="52" xfId="0" applyFont="1" applyFill="1" applyBorder="1" applyAlignment="1">
      <alignment horizontal="left"/>
    </xf>
    <xf numFmtId="0" fontId="18" fillId="5" borderId="49" xfId="0" applyFont="1" applyFill="1" applyBorder="1" applyAlignment="1">
      <alignment horizontal="left"/>
    </xf>
    <xf numFmtId="0" fontId="18" fillId="5" borderId="67" xfId="0" applyFont="1" applyFill="1" applyBorder="1" applyAlignment="1">
      <alignment horizontal="center"/>
    </xf>
    <xf numFmtId="0" fontId="25" fillId="5" borderId="52" xfId="0" applyFont="1" applyFill="1" applyBorder="1" applyAlignment="1">
      <alignment horizontal="right"/>
    </xf>
    <xf numFmtId="0" fontId="2" fillId="3" borderId="2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104" xfId="0" applyBorder="1" applyAlignment="1">
      <alignment horizontal="center"/>
    </xf>
    <xf numFmtId="0" fontId="1" fillId="2" borderId="102" xfId="0" applyFont="1" applyFill="1" applyBorder="1" applyAlignment="1">
      <alignment horizontal="center"/>
    </xf>
    <xf numFmtId="0" fontId="1" fillId="2" borderId="10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8" fillId="5" borderId="52" xfId="0" applyFont="1" applyFill="1" applyBorder="1" applyAlignment="1">
      <alignment horizontal="center"/>
    </xf>
    <xf numFmtId="0" fontId="2" fillId="4" borderId="99" xfId="0" applyFont="1" applyFill="1" applyBorder="1" applyAlignment="1">
      <alignment horizontal="left" vertical="top"/>
    </xf>
    <xf numFmtId="0" fontId="2" fillId="4" borderId="100" xfId="0" applyFont="1" applyFill="1" applyBorder="1" applyAlignment="1">
      <alignment horizontal="left" vertical="top"/>
    </xf>
    <xf numFmtId="0" fontId="2" fillId="4" borderId="101" xfId="0" applyFont="1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80" xfId="0" applyBorder="1" applyAlignment="1">
      <alignment horizontal="left"/>
    </xf>
    <xf numFmtId="0" fontId="0" fillId="0" borderId="81" xfId="0" applyBorder="1" applyAlignment="1">
      <alignment horizontal="left"/>
    </xf>
    <xf numFmtId="0" fontId="2" fillId="4" borderId="52" xfId="0" applyFont="1" applyFill="1" applyBorder="1" applyAlignment="1">
      <alignment horizontal="center" vertical="top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2" borderId="70" xfId="0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2" fillId="0" borderId="96" xfId="0" applyFont="1" applyBorder="1" applyAlignment="1">
      <alignment horizontal="center"/>
    </xf>
    <xf numFmtId="0" fontId="12" fillId="0" borderId="97" xfId="0" applyFont="1" applyBorder="1" applyAlignment="1">
      <alignment horizontal="center"/>
    </xf>
    <xf numFmtId="0" fontId="7" fillId="0" borderId="83" xfId="0" applyFont="1" applyBorder="1" applyAlignment="1">
      <alignment horizontal="left"/>
    </xf>
    <xf numFmtId="0" fontId="7" fillId="0" borderId="84" xfId="0" applyFont="1" applyBorder="1" applyAlignment="1">
      <alignment horizontal="left"/>
    </xf>
    <xf numFmtId="0" fontId="7" fillId="0" borderId="85" xfId="0" applyFont="1" applyBorder="1" applyAlignment="1">
      <alignment horizontal="left"/>
    </xf>
    <xf numFmtId="0" fontId="7" fillId="0" borderId="83" xfId="0" applyFont="1" applyBorder="1" applyAlignment="1">
      <alignment horizontal="center"/>
    </xf>
    <xf numFmtId="0" fontId="7" fillId="0" borderId="85" xfId="0" applyFont="1" applyBorder="1" applyAlignment="1">
      <alignment horizontal="center"/>
    </xf>
    <xf numFmtId="0" fontId="7" fillId="0" borderId="113" xfId="0" applyFont="1" applyBorder="1" applyAlignment="1">
      <alignment horizontal="center"/>
    </xf>
    <xf numFmtId="0" fontId="9" fillId="0" borderId="9" xfId="0" quotePrefix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7" fillId="0" borderId="69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68" xfId="0" applyFont="1" applyBorder="1" applyAlignment="1">
      <alignment horizontal="left"/>
    </xf>
    <xf numFmtId="0" fontId="4" fillId="0" borderId="6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7" fillId="0" borderId="104" xfId="0" applyFont="1" applyBorder="1" applyAlignment="1">
      <alignment horizontal="center"/>
    </xf>
    <xf numFmtId="0" fontId="2" fillId="2" borderId="111" xfId="0" applyFont="1" applyFill="1" applyBorder="1" applyAlignment="1">
      <alignment horizontal="center"/>
    </xf>
    <xf numFmtId="0" fontId="2" fillId="2" borderId="110" xfId="0" applyFont="1" applyFill="1" applyBorder="1" applyAlignment="1">
      <alignment horizontal="center" vertical="center" wrapText="1"/>
    </xf>
    <xf numFmtId="0" fontId="9" fillId="0" borderId="4" xfId="0" quotePrefix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80" xfId="0" applyFont="1" applyBorder="1" applyAlignment="1">
      <alignment horizontal="left"/>
    </xf>
    <xf numFmtId="0" fontId="7" fillId="0" borderId="81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86" xfId="0" applyBorder="1" applyAlignment="1">
      <alignment horizontal="left"/>
    </xf>
    <xf numFmtId="0" fontId="0" fillId="0" borderId="87" xfId="0" applyBorder="1" applyAlignment="1">
      <alignment horizontal="left"/>
    </xf>
    <xf numFmtId="0" fontId="0" fillId="0" borderId="1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2" fillId="2" borderId="26" xfId="0" applyFont="1" applyFill="1" applyBorder="1" applyAlignment="1">
      <alignment horizontal="center" vertical="top" wrapText="1"/>
    </xf>
    <xf numFmtId="0" fontId="2" fillId="2" borderId="33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center" textRotation="80" wrapText="1"/>
    </xf>
    <xf numFmtId="0" fontId="2" fillId="3" borderId="26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left" vertical="top"/>
    </xf>
    <xf numFmtId="0" fontId="2" fillId="4" borderId="28" xfId="0" applyFont="1" applyFill="1" applyBorder="1" applyAlignment="1">
      <alignment horizontal="center" vertical="top"/>
    </xf>
    <xf numFmtId="0" fontId="2" fillId="4" borderId="27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center"/>
    </xf>
    <xf numFmtId="0" fontId="2" fillId="2" borderId="72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82" xfId="0" applyBorder="1" applyAlignment="1">
      <alignment horizontal="left"/>
    </xf>
    <xf numFmtId="0" fontId="0" fillId="0" borderId="22" xfId="0" applyBorder="1" applyAlignment="1">
      <alignment horizontal="left"/>
    </xf>
    <xf numFmtId="0" fontId="39" fillId="0" borderId="21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9" fillId="0" borderId="8" xfId="0" applyFont="1" applyBorder="1" applyAlignment="1">
      <alignment horizontal="center"/>
    </xf>
    <xf numFmtId="0" fontId="39" fillId="0" borderId="6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119" xfId="0" applyBorder="1" applyAlignment="1">
      <alignment horizontal="center"/>
    </xf>
    <xf numFmtId="0" fontId="0" fillId="2" borderId="117" xfId="0" applyFill="1" applyBorder="1" applyAlignment="1">
      <alignment horizontal="center"/>
    </xf>
    <xf numFmtId="0" fontId="0" fillId="2" borderId="118" xfId="0" applyFill="1" applyBorder="1" applyAlignment="1">
      <alignment horizontal="center"/>
    </xf>
    <xf numFmtId="0" fontId="0" fillId="0" borderId="76" xfId="0" applyBorder="1" applyAlignment="1">
      <alignment horizontal="left"/>
    </xf>
    <xf numFmtId="0" fontId="0" fillId="0" borderId="76" xfId="0" applyBorder="1" applyAlignment="1">
      <alignment horizontal="center"/>
    </xf>
    <xf numFmtId="0" fontId="0" fillId="2" borderId="78" xfId="0" applyFill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7" fillId="0" borderId="93" xfId="0" applyFont="1" applyBorder="1" applyAlignment="1">
      <alignment horizontal="center"/>
    </xf>
    <xf numFmtId="0" fontId="7" fillId="0" borderId="116" xfId="0" applyFont="1" applyBorder="1" applyAlignment="1">
      <alignment horizontal="center"/>
    </xf>
    <xf numFmtId="0" fontId="1" fillId="2" borderId="114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83" xfId="0" applyFont="1" applyBorder="1" applyAlignment="1">
      <alignment horizontal="left"/>
    </xf>
    <xf numFmtId="0" fontId="4" fillId="0" borderId="84" xfId="0" applyFont="1" applyBorder="1" applyAlignment="1">
      <alignment horizontal="left"/>
    </xf>
    <xf numFmtId="0" fontId="4" fillId="0" borderId="85" xfId="0" applyFont="1" applyBorder="1" applyAlignment="1">
      <alignment horizontal="left"/>
    </xf>
    <xf numFmtId="0" fontId="4" fillId="0" borderId="83" xfId="0" applyFont="1" applyBorder="1" applyAlignment="1">
      <alignment horizontal="center"/>
    </xf>
    <xf numFmtId="0" fontId="4" fillId="0" borderId="85" xfId="0" applyFont="1" applyBorder="1" applyAlignment="1">
      <alignment horizontal="center"/>
    </xf>
    <xf numFmtId="0" fontId="4" fillId="0" borderId="113" xfId="0" applyFont="1" applyBorder="1" applyAlignment="1">
      <alignment horizontal="center"/>
    </xf>
    <xf numFmtId="0" fontId="18" fillId="5" borderId="35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86" xfId="0" applyFont="1" applyBorder="1" applyAlignment="1">
      <alignment horizontal="left"/>
    </xf>
    <xf numFmtId="0" fontId="1" fillId="0" borderId="87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7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4" fillId="5" borderId="52" xfId="0" applyFont="1" applyFill="1" applyBorder="1" applyAlignment="1">
      <alignment horizontal="right"/>
    </xf>
    <xf numFmtId="0" fontId="2" fillId="4" borderId="53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left" vertical="top"/>
    </xf>
    <xf numFmtId="0" fontId="2" fillId="4" borderId="36" xfId="0" applyFont="1" applyFill="1" applyBorder="1" applyAlignment="1">
      <alignment horizontal="left" vertical="top"/>
    </xf>
    <xf numFmtId="0" fontId="0" fillId="0" borderId="83" xfId="0" applyBorder="1" applyAlignment="1">
      <alignment horizontal="left"/>
    </xf>
    <xf numFmtId="0" fontId="0" fillId="0" borderId="84" xfId="0" applyBorder="1" applyAlignment="1">
      <alignment horizontal="left"/>
    </xf>
    <xf numFmtId="0" fontId="0" fillId="0" borderId="85" xfId="0" applyBorder="1" applyAlignment="1">
      <alignment horizontal="left"/>
    </xf>
    <xf numFmtId="0" fontId="0" fillId="0" borderId="83" xfId="0" applyBorder="1" applyAlignment="1">
      <alignment horizontal="center"/>
    </xf>
    <xf numFmtId="0" fontId="0" fillId="0" borderId="85" xfId="0" applyBorder="1" applyAlignment="1">
      <alignment horizontal="center"/>
    </xf>
    <xf numFmtId="0" fontId="1" fillId="2" borderId="86" xfId="0" applyFont="1" applyFill="1" applyBorder="1" applyAlignment="1">
      <alignment horizontal="center"/>
    </xf>
    <xf numFmtId="0" fontId="7" fillId="0" borderId="68" xfId="0" applyFont="1" applyBorder="1" applyAlignment="1">
      <alignment horizontal="center"/>
    </xf>
    <xf numFmtId="0" fontId="29" fillId="0" borderId="0" xfId="0" applyFont="1" applyAlignment="1">
      <alignment horizontal="left" vertical="top" wrapText="1"/>
    </xf>
    <xf numFmtId="0" fontId="9" fillId="0" borderId="3" xfId="0" quotePrefix="1" applyFont="1" applyBorder="1" applyAlignment="1">
      <alignment horizontal="center"/>
    </xf>
    <xf numFmtId="0" fontId="9" fillId="0" borderId="80" xfId="0" quotePrefix="1" applyFont="1" applyBorder="1" applyAlignment="1">
      <alignment horizontal="center"/>
    </xf>
    <xf numFmtId="0" fontId="9" fillId="0" borderId="81" xfId="0" quotePrefix="1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0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13" xfId="0" applyBorder="1" applyAlignment="1">
      <alignment horizontal="center"/>
    </xf>
    <xf numFmtId="0" fontId="14" fillId="2" borderId="60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" fillId="0" borderId="9" xfId="0" quotePrefix="1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5" borderId="53" xfId="0" applyFont="1" applyFill="1" applyBorder="1" applyAlignment="1">
      <alignment horizontal="left"/>
    </xf>
    <xf numFmtId="0" fontId="6" fillId="5" borderId="52" xfId="0" applyFont="1" applyFill="1" applyBorder="1" applyAlignment="1">
      <alignment horizontal="left"/>
    </xf>
    <xf numFmtId="0" fontId="12" fillId="2" borderId="90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39" fillId="2" borderId="7" xfId="0" applyFont="1" applyFill="1" applyBorder="1" applyAlignment="1">
      <alignment horizontal="center"/>
    </xf>
    <xf numFmtId="0" fontId="39" fillId="0" borderId="7" xfId="0" applyFont="1" applyBorder="1" applyAlignment="1">
      <alignment horizontal="left"/>
    </xf>
    <xf numFmtId="0" fontId="39" fillId="0" borderId="7" xfId="0" applyFont="1" applyBorder="1" applyAlignment="1">
      <alignment horizontal="center"/>
    </xf>
    <xf numFmtId="0" fontId="39" fillId="2" borderId="13" xfId="0" applyFont="1" applyFill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2" borderId="17" xfId="0" applyFont="1" applyFill="1" applyBorder="1" applyAlignment="1">
      <alignment horizontal="center"/>
    </xf>
    <xf numFmtId="0" fontId="41" fillId="2" borderId="16" xfId="0" applyFont="1" applyFill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12" fillId="0" borderId="82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41" fillId="0" borderId="21" xfId="0" quotePrefix="1" applyFont="1" applyBorder="1" applyAlignment="1">
      <alignment horizontal="center"/>
    </xf>
    <xf numFmtId="0" fontId="41" fillId="0" borderId="22" xfId="0" quotePrefix="1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0" fontId="41" fillId="0" borderId="125" xfId="0" applyFont="1" applyBorder="1" applyAlignment="1">
      <alignment horizontal="center"/>
    </xf>
    <xf numFmtId="0" fontId="41" fillId="2" borderId="109" xfId="0" applyFont="1" applyFill="1" applyBorder="1" applyAlignment="1">
      <alignment horizontal="center"/>
    </xf>
    <xf numFmtId="0" fontId="41" fillId="2" borderId="90" xfId="0" applyFont="1" applyFill="1" applyBorder="1" applyAlignment="1">
      <alignment horizontal="center"/>
    </xf>
    <xf numFmtId="0" fontId="41" fillId="2" borderId="105" xfId="0" applyFont="1" applyFill="1" applyBorder="1" applyAlignment="1">
      <alignment horizontal="center"/>
    </xf>
    <xf numFmtId="0" fontId="41" fillId="0" borderId="18" xfId="0" applyFont="1" applyBorder="1" applyAlignment="1">
      <alignment horizontal="left"/>
    </xf>
    <xf numFmtId="0" fontId="39" fillId="0" borderId="8" xfId="0" applyFont="1" applyBorder="1" applyAlignment="1">
      <alignment horizontal="left"/>
    </xf>
    <xf numFmtId="0" fontId="39" fillId="0" borderId="68" xfId="0" applyFont="1" applyBorder="1" applyAlignment="1">
      <alignment horizontal="left"/>
    </xf>
    <xf numFmtId="0" fontId="39" fillId="0" borderId="63" xfId="0" applyFont="1" applyBorder="1" applyAlignment="1">
      <alignment horizontal="left"/>
    </xf>
    <xf numFmtId="0" fontId="39" fillId="0" borderId="8" xfId="0" quotePrefix="1" applyFont="1" applyBorder="1" applyAlignment="1">
      <alignment horizontal="center"/>
    </xf>
    <xf numFmtId="0" fontId="39" fillId="0" borderId="63" xfId="0" quotePrefix="1" applyFont="1" applyBorder="1" applyAlignment="1">
      <alignment horizontal="center"/>
    </xf>
    <xf numFmtId="0" fontId="39" fillId="0" borderId="69" xfId="0" applyFont="1" applyBorder="1" applyAlignment="1">
      <alignment horizontal="center"/>
    </xf>
    <xf numFmtId="0" fontId="39" fillId="2" borderId="70" xfId="0" applyFont="1" applyFill="1" applyBorder="1" applyAlignment="1">
      <alignment horizontal="center"/>
    </xf>
    <xf numFmtId="0" fontId="12" fillId="0" borderId="126" xfId="0" applyFont="1" applyBorder="1" applyAlignment="1">
      <alignment horizontal="center"/>
    </xf>
    <xf numFmtId="0" fontId="12" fillId="0" borderId="125" xfId="0" applyFont="1" applyBorder="1" applyAlignment="1">
      <alignment horizontal="center"/>
    </xf>
    <xf numFmtId="0" fontId="12" fillId="0" borderId="125" xfId="0" applyFont="1" applyBorder="1" applyAlignment="1">
      <alignment horizontal="left"/>
    </xf>
    <xf numFmtId="0" fontId="39" fillId="2" borderId="16" xfId="0" applyFont="1" applyFill="1" applyBorder="1" applyAlignment="1">
      <alignment horizontal="center"/>
    </xf>
    <xf numFmtId="0" fontId="46" fillId="0" borderId="18" xfId="0" applyFont="1" applyBorder="1" applyAlignment="1">
      <alignment horizontal="left"/>
    </xf>
    <xf numFmtId="0" fontId="46" fillId="0" borderId="18" xfId="0" applyFont="1" applyBorder="1" applyAlignment="1">
      <alignment horizontal="center"/>
    </xf>
    <xf numFmtId="0" fontId="39" fillId="2" borderId="17" xfId="0" applyFont="1" applyFill="1" applyBorder="1" applyAlignment="1">
      <alignment horizontal="center"/>
    </xf>
    <xf numFmtId="0" fontId="39" fillId="0" borderId="18" xfId="0" applyFont="1" applyBorder="1" applyAlignment="1">
      <alignment horizontal="left"/>
    </xf>
    <xf numFmtId="0" fontId="39" fillId="0" borderId="18" xfId="0" applyFont="1" applyBorder="1" applyAlignment="1">
      <alignment horizontal="center"/>
    </xf>
    <xf numFmtId="0" fontId="39" fillId="0" borderId="88" xfId="0" applyFont="1" applyBorder="1" applyAlignment="1">
      <alignment horizontal="left"/>
    </xf>
    <xf numFmtId="0" fontId="39" fillId="0" borderId="89" xfId="0" applyFont="1" applyBorder="1" applyAlignment="1">
      <alignment horizontal="left"/>
    </xf>
    <xf numFmtId="0" fontId="39" fillId="0" borderId="90" xfId="0" applyFont="1" applyBorder="1" applyAlignment="1">
      <alignment horizontal="left"/>
    </xf>
    <xf numFmtId="0" fontId="39" fillId="0" borderId="109" xfId="0" applyFont="1" applyBorder="1" applyAlignment="1">
      <alignment horizontal="center"/>
    </xf>
    <xf numFmtId="0" fontId="39" fillId="0" borderId="90" xfId="0" applyFont="1" applyBorder="1" applyAlignment="1">
      <alignment horizontal="center"/>
    </xf>
    <xf numFmtId="0" fontId="39" fillId="2" borderId="109" xfId="0" applyFont="1" applyFill="1" applyBorder="1" applyAlignment="1">
      <alignment horizontal="center"/>
    </xf>
    <xf numFmtId="0" fontId="39" fillId="2" borderId="90" xfId="0" applyFont="1" applyFill="1" applyBorder="1" applyAlignment="1">
      <alignment horizontal="center"/>
    </xf>
    <xf numFmtId="0" fontId="39" fillId="0" borderId="83" xfId="0" applyFont="1" applyBorder="1" applyAlignment="1">
      <alignment horizontal="left"/>
    </xf>
    <xf numFmtId="0" fontId="39" fillId="0" borderId="84" xfId="0" applyFont="1" applyBorder="1" applyAlignment="1">
      <alignment horizontal="left"/>
    </xf>
    <xf numFmtId="0" fontId="39" fillId="0" borderId="85" xfId="0" applyFont="1" applyBorder="1" applyAlignment="1">
      <alignment horizontal="left"/>
    </xf>
    <xf numFmtId="0" fontId="2" fillId="4" borderId="0" xfId="0" applyFont="1" applyFill="1" applyAlignment="1">
      <alignment horizontal="center" vertical="top"/>
    </xf>
    <xf numFmtId="0" fontId="2" fillId="4" borderId="35" xfId="0" applyFont="1" applyFill="1" applyBorder="1" applyAlignment="1">
      <alignment horizontal="center" vertical="top"/>
    </xf>
    <xf numFmtId="0" fontId="5" fillId="0" borderId="18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</cellXfs>
  <cellStyles count="5">
    <cellStyle name="Entrée 2" xfId="2" xr:uid="{5CF952D3-B8EC-F248-84E5-F42BC93034DF}"/>
    <cellStyle name="Neutre 2" xfId="3" xr:uid="{6668C84C-8C2E-BD43-86F7-FD530DA769C4}"/>
    <cellStyle name="Normal" xfId="0" builtinId="0"/>
    <cellStyle name="Normal 2" xfId="1" xr:uid="{EE5C4F1E-9A1A-384D-BBF4-B32BA1EB8389}"/>
    <cellStyle name="Satisfaisant 2" xfId="4" xr:uid="{21C2BB91-A830-C245-B4B3-0C89CA66FB06}"/>
  </cellStyles>
  <dxfs count="50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790575</xdr:colOff>
      <xdr:row>144</xdr:row>
      <xdr:rowOff>152400</xdr:rowOff>
    </xdr:from>
    <xdr:to>
      <xdr:col>37</xdr:col>
      <xdr:colOff>91525</xdr:colOff>
      <xdr:row>146</xdr:row>
      <xdr:rowOff>74788</xdr:rowOff>
    </xdr:to>
    <xdr:sp macro="" textlink="">
      <xdr:nvSpPr>
        <xdr:cNvPr id="2" name="Double flèche horizontale 1">
          <a:extLst>
            <a:ext uri="{FF2B5EF4-FFF2-40B4-BE49-F238E27FC236}">
              <a16:creationId xmlns:a16="http://schemas.microsoft.com/office/drawing/2014/main" id="{F7E23FBD-9F29-4160-9386-C1097DC588EE}"/>
            </a:ext>
            <a:ext uri="{147F2762-F138-4A5C-976F-8EAC2B608ADB}">
              <a16:predDERef xmlns:a16="http://schemas.microsoft.com/office/drawing/2014/main" pred="{208E9AE8-30D9-6343-A2CC-92FD89895B4F}"/>
            </a:ext>
          </a:extLst>
        </xdr:cNvPr>
        <xdr:cNvSpPr/>
      </xdr:nvSpPr>
      <xdr:spPr>
        <a:xfrm>
          <a:off x="20173950" y="21383625"/>
          <a:ext cx="805900" cy="32243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771525</xdr:colOff>
      <xdr:row>148</xdr:row>
      <xdr:rowOff>133350</xdr:rowOff>
    </xdr:from>
    <xdr:to>
      <xdr:col>37</xdr:col>
      <xdr:colOff>72475</xdr:colOff>
      <xdr:row>150</xdr:row>
      <xdr:rowOff>85725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1EA71545-8ECB-4E91-8548-033F2476153C}"/>
            </a:ext>
            <a:ext uri="{147F2762-F138-4A5C-976F-8EAC2B608ADB}">
              <a16:predDERef xmlns:a16="http://schemas.microsoft.com/office/drawing/2014/main" pred="{FD06AE35-A39C-418C-9C77-705F4CFA61A6}"/>
            </a:ext>
          </a:extLst>
        </xdr:cNvPr>
        <xdr:cNvSpPr/>
      </xdr:nvSpPr>
      <xdr:spPr>
        <a:xfrm>
          <a:off x="20154900" y="22164675"/>
          <a:ext cx="805900" cy="35242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774700</xdr:colOff>
      <xdr:row>57</xdr:row>
      <xdr:rowOff>152400</xdr:rowOff>
    </xdr:from>
    <xdr:to>
      <xdr:col>37</xdr:col>
      <xdr:colOff>75212</xdr:colOff>
      <xdr:row>58</xdr:row>
      <xdr:rowOff>0</xdr:rowOff>
    </xdr:to>
    <xdr:sp macro="" textlink="">
      <xdr:nvSpPr>
        <xdr:cNvPr id="3" name="Double flèche horizontale 3">
          <a:extLst>
            <a:ext uri="{FF2B5EF4-FFF2-40B4-BE49-F238E27FC236}">
              <a16:creationId xmlns:a16="http://schemas.microsoft.com/office/drawing/2014/main" id="{27D2D877-1C48-814B-BE6B-B8851D57C9A2}"/>
            </a:ext>
          </a:extLst>
        </xdr:cNvPr>
        <xdr:cNvSpPr/>
      </xdr:nvSpPr>
      <xdr:spPr>
        <a:xfrm>
          <a:off x="20078700" y="12153900"/>
          <a:ext cx="799112" cy="5080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752475</xdr:colOff>
      <xdr:row>144</xdr:row>
      <xdr:rowOff>161925</xdr:rowOff>
    </xdr:from>
    <xdr:to>
      <xdr:col>37</xdr:col>
      <xdr:colOff>53425</xdr:colOff>
      <xdr:row>146</xdr:row>
      <xdr:rowOff>114300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0364FA1D-850F-4957-8ED5-7DD2474D80AF}"/>
            </a:ext>
            <a:ext uri="{147F2762-F138-4A5C-976F-8EAC2B608ADB}">
              <a16:predDERef xmlns:a16="http://schemas.microsoft.com/office/drawing/2014/main" pred="{27D2D877-1C48-814B-BE6B-B8851D57C9A2}"/>
            </a:ext>
          </a:extLst>
        </xdr:cNvPr>
        <xdr:cNvSpPr/>
      </xdr:nvSpPr>
      <xdr:spPr>
        <a:xfrm>
          <a:off x="20250150" y="21393150"/>
          <a:ext cx="805900" cy="35242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771525</xdr:colOff>
      <xdr:row>148</xdr:row>
      <xdr:rowOff>133350</xdr:rowOff>
    </xdr:from>
    <xdr:to>
      <xdr:col>37</xdr:col>
      <xdr:colOff>72475</xdr:colOff>
      <xdr:row>150</xdr:row>
      <xdr:rowOff>85725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1E057966-6DBE-4146-B61F-68C0423C2754}"/>
            </a:ext>
            <a:ext uri="{147F2762-F138-4A5C-976F-8EAC2B608ADB}">
              <a16:predDERef xmlns:a16="http://schemas.microsoft.com/office/drawing/2014/main" pred="{208E9AE8-30D9-6343-A2CC-92FD89895B4F}"/>
            </a:ext>
          </a:extLst>
        </xdr:cNvPr>
        <xdr:cNvSpPr/>
      </xdr:nvSpPr>
      <xdr:spPr>
        <a:xfrm>
          <a:off x="20154900" y="22164675"/>
          <a:ext cx="805900" cy="35242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C277-6B61-D04B-A8D1-17971A044F1A}">
  <sheetPr codeName="Feuil17">
    <tabColor theme="7" tint="0.79998168889431442"/>
    <pageSetUpPr fitToPage="1"/>
  </sheetPr>
  <dimension ref="A1:CP252"/>
  <sheetViews>
    <sheetView topLeftCell="A202" zoomScaleNormal="80" workbookViewId="0">
      <selection activeCell="H209" activeCellId="10" sqref="H6:H8 H9 H32:H36 H54:H58 H78:H82 H90:H93 H116:H119 H142:H148 H172:H176 H200:H205 H209:H217"/>
    </sheetView>
  </sheetViews>
  <sheetFormatPr baseColWidth="10" defaultColWidth="11" defaultRowHeight="26" x14ac:dyDescent="0.3"/>
  <cols>
    <col min="1" max="1" width="1.1640625" customWidth="1"/>
    <col min="2" max="2" width="10.33203125" customWidth="1"/>
    <col min="3" max="3" width="6.1640625" customWidth="1"/>
    <col min="4" max="4" width="6.83203125" style="4" customWidth="1"/>
    <col min="5" max="5" width="9.6640625" style="3" customWidth="1"/>
    <col min="6" max="7" width="6.33203125" style="3" customWidth="1"/>
    <col min="8" max="8" width="6.33203125" style="295" customWidth="1"/>
    <col min="9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3" width="6.33203125" style="2" customWidth="1"/>
    <col min="44" max="44" width="6.33203125" style="248" customWidth="1"/>
    <col min="45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25" customHeight="1" x14ac:dyDescent="0.3">
      <c r="D1"/>
      <c r="E1" s="2"/>
      <c r="F1" s="2"/>
      <c r="G1" s="2"/>
      <c r="H1" s="248"/>
      <c r="I1" s="2"/>
      <c r="CJ1"/>
      <c r="CK1"/>
      <c r="CL1"/>
      <c r="CM1"/>
      <c r="CN1"/>
      <c r="CO1"/>
      <c r="CP1"/>
    </row>
    <row r="2" spans="2:94" ht="349" customHeight="1" x14ac:dyDescent="0.3">
      <c r="B2" s="756" t="s">
        <v>208</v>
      </c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CJ2"/>
      <c r="CK2"/>
      <c r="CL2"/>
      <c r="CM2"/>
      <c r="CN2"/>
      <c r="CO2"/>
      <c r="CP2"/>
    </row>
    <row r="3" spans="2:94" s="1" customFormat="1" x14ac:dyDescent="0.3">
      <c r="B3" s="621" t="s">
        <v>0</v>
      </c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112">
        <f>SUM(AI5,AI31,AI53,AI77,AI89,AI115,AI141,AI171,AI199)</f>
        <v>41</v>
      </c>
      <c r="AL3" s="621" t="s">
        <v>1</v>
      </c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  <c r="BF3" s="621"/>
      <c r="BG3" s="621"/>
      <c r="BH3" s="621"/>
      <c r="BI3" s="621"/>
      <c r="BJ3" s="621"/>
      <c r="BK3" s="621"/>
      <c r="BL3" s="621"/>
      <c r="BM3" s="621"/>
      <c r="BN3" s="621"/>
      <c r="BO3" s="621"/>
      <c r="BP3" s="621"/>
      <c r="BQ3" s="621"/>
      <c r="BR3" s="621"/>
      <c r="BS3" s="621"/>
      <c r="BT3" s="112">
        <f>SUM(BS5,BS31,BS53,BS77,BS89,BS115,BS141,BS171,BS200)</f>
        <v>30</v>
      </c>
    </row>
    <row r="4" spans="2:94" ht="9" customHeight="1" x14ac:dyDescent="0.3"/>
    <row r="5" spans="2:94" s="93" customFormat="1" ht="27" customHeight="1" x14ac:dyDescent="0.3">
      <c r="B5" s="622" t="s">
        <v>2</v>
      </c>
      <c r="C5" s="623"/>
      <c r="D5" s="623"/>
      <c r="E5" s="623"/>
      <c r="F5" s="623"/>
      <c r="G5" s="623"/>
      <c r="H5" s="65" t="s">
        <v>3</v>
      </c>
      <c r="I5" s="65"/>
      <c r="J5" s="71"/>
      <c r="K5" s="71"/>
      <c r="L5" s="624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5"/>
      <c r="X5" s="625"/>
      <c r="Y5" s="626"/>
      <c r="Z5" s="626"/>
      <c r="AA5" s="626"/>
      <c r="AB5" s="626"/>
      <c r="AC5" s="626"/>
      <c r="AD5" s="626"/>
      <c r="AE5" s="626"/>
      <c r="AF5" s="626"/>
      <c r="AG5" s="92"/>
      <c r="AH5" s="64" t="s">
        <v>4</v>
      </c>
      <c r="AI5" s="63">
        <f>SUM(I9:I32)</f>
        <v>2</v>
      </c>
      <c r="AJ5" s="62" t="s">
        <v>5</v>
      </c>
      <c r="AL5" s="507" t="s">
        <v>2</v>
      </c>
      <c r="AM5" s="508"/>
      <c r="AN5" s="508"/>
      <c r="AO5" s="508"/>
      <c r="AP5" s="508"/>
      <c r="AQ5" s="508"/>
      <c r="AR5" s="62" t="str">
        <f>H5</f>
        <v>RNCP38699BC01 - Mettre en œuvre les usages avancés et spécialisés des outils numériques</v>
      </c>
      <c r="AS5" s="139"/>
      <c r="AT5" s="139"/>
      <c r="AU5" s="139"/>
      <c r="AV5" s="139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509"/>
      <c r="BH5" s="509"/>
      <c r="BI5" s="510"/>
      <c r="BJ5" s="510"/>
      <c r="BK5" s="510"/>
      <c r="BL5" s="510"/>
      <c r="BM5" s="510"/>
      <c r="BN5" s="510"/>
      <c r="BO5" s="510"/>
      <c r="BP5" s="510"/>
      <c r="BQ5" s="136"/>
      <c r="BR5" s="137" t="s">
        <v>4</v>
      </c>
      <c r="BS5" s="138">
        <f>SUM(AS10:AS32)</f>
        <v>0</v>
      </c>
      <c r="BT5" s="139" t="s">
        <v>5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x14ac:dyDescent="0.3">
      <c r="B6" s="511" t="s">
        <v>6</v>
      </c>
      <c r="C6" s="514" t="s">
        <v>7</v>
      </c>
      <c r="D6" s="517" t="s">
        <v>8</v>
      </c>
      <c r="E6" s="517" t="s">
        <v>9</v>
      </c>
      <c r="F6" s="514" t="s">
        <v>10</v>
      </c>
      <c r="G6" s="514" t="s">
        <v>11</v>
      </c>
      <c r="H6" s="514" t="s">
        <v>12</v>
      </c>
      <c r="I6" s="517" t="s">
        <v>13</v>
      </c>
      <c r="J6" s="520" t="s">
        <v>14</v>
      </c>
      <c r="K6" s="521"/>
      <c r="L6" s="526" t="s">
        <v>15</v>
      </c>
      <c r="M6" s="527"/>
      <c r="N6" s="527"/>
      <c r="O6" s="527"/>
      <c r="P6" s="527"/>
      <c r="Q6" s="527"/>
      <c r="R6" s="527"/>
      <c r="S6" s="528"/>
      <c r="T6" s="535" t="s">
        <v>16</v>
      </c>
      <c r="U6" s="536"/>
      <c r="V6" s="541" t="s">
        <v>17</v>
      </c>
      <c r="W6" s="535" t="s">
        <v>18</v>
      </c>
      <c r="X6" s="536"/>
      <c r="Y6" s="544" t="s">
        <v>19</v>
      </c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6"/>
      <c r="AL6" s="547" t="s">
        <v>6</v>
      </c>
      <c r="AM6" s="514" t="s">
        <v>7</v>
      </c>
      <c r="AN6" s="517" t="s">
        <v>8</v>
      </c>
      <c r="AO6" s="517" t="s">
        <v>9</v>
      </c>
      <c r="AP6" s="514" t="s">
        <v>10</v>
      </c>
      <c r="AQ6" s="514" t="s">
        <v>11</v>
      </c>
      <c r="AR6" s="514" t="s">
        <v>12</v>
      </c>
      <c r="AS6" s="517" t="s">
        <v>13</v>
      </c>
      <c r="AT6" s="520" t="s">
        <v>14</v>
      </c>
      <c r="AU6" s="521"/>
      <c r="AV6" s="526" t="s">
        <v>15</v>
      </c>
      <c r="AW6" s="527"/>
      <c r="AX6" s="527"/>
      <c r="AY6" s="527"/>
      <c r="AZ6" s="527"/>
      <c r="BA6" s="527"/>
      <c r="BB6" s="527"/>
      <c r="BC6" s="528"/>
      <c r="BD6" s="535" t="s">
        <v>16</v>
      </c>
      <c r="BE6" s="536"/>
      <c r="BF6" s="541" t="s">
        <v>17</v>
      </c>
      <c r="BG6" s="535" t="s">
        <v>18</v>
      </c>
      <c r="BH6" s="550"/>
      <c r="BI6" s="544" t="s">
        <v>19</v>
      </c>
      <c r="BJ6" s="545"/>
      <c r="BK6" s="545"/>
      <c r="BL6" s="545"/>
      <c r="BM6" s="545"/>
      <c r="BN6" s="545"/>
      <c r="BO6" s="545"/>
      <c r="BP6" s="545"/>
      <c r="BQ6" s="545"/>
      <c r="BR6" s="545"/>
      <c r="BS6" s="545"/>
      <c r="BT6" s="546"/>
    </row>
    <row r="7" spans="2:94" ht="34" customHeight="1" thickBot="1" x14ac:dyDescent="0.35">
      <c r="B7" s="512"/>
      <c r="C7" s="515"/>
      <c r="D7" s="518"/>
      <c r="E7" s="518"/>
      <c r="F7" s="515"/>
      <c r="G7" s="515"/>
      <c r="H7" s="515"/>
      <c r="I7" s="518"/>
      <c r="J7" s="522"/>
      <c r="K7" s="523"/>
      <c r="L7" s="529"/>
      <c r="M7" s="530"/>
      <c r="N7" s="530"/>
      <c r="O7" s="530"/>
      <c r="P7" s="530"/>
      <c r="Q7" s="530"/>
      <c r="R7" s="530"/>
      <c r="S7" s="531"/>
      <c r="T7" s="537"/>
      <c r="U7" s="538"/>
      <c r="V7" s="542"/>
      <c r="W7" s="537"/>
      <c r="X7" s="538"/>
      <c r="Y7" s="489" t="s">
        <v>20</v>
      </c>
      <c r="Z7" s="490"/>
      <c r="AA7" s="489" t="s">
        <v>21</v>
      </c>
      <c r="AB7" s="491"/>
      <c r="AC7" s="490"/>
      <c r="AD7" s="489" t="s">
        <v>22</v>
      </c>
      <c r="AE7" s="490"/>
      <c r="AF7" s="489" t="s">
        <v>23</v>
      </c>
      <c r="AG7" s="490"/>
      <c r="AH7" s="489" t="s">
        <v>24</v>
      </c>
      <c r="AI7" s="490"/>
      <c r="AJ7" s="492" t="s">
        <v>25</v>
      </c>
      <c r="AL7" s="548"/>
      <c r="AM7" s="515"/>
      <c r="AN7" s="518"/>
      <c r="AO7" s="518"/>
      <c r="AP7" s="515"/>
      <c r="AQ7" s="515"/>
      <c r="AR7" s="515"/>
      <c r="AS7" s="518"/>
      <c r="AT7" s="522"/>
      <c r="AU7" s="523"/>
      <c r="AV7" s="529"/>
      <c r="AW7" s="530"/>
      <c r="AX7" s="530"/>
      <c r="AY7" s="530"/>
      <c r="AZ7" s="530"/>
      <c r="BA7" s="530"/>
      <c r="BB7" s="530"/>
      <c r="BC7" s="531"/>
      <c r="BD7" s="537"/>
      <c r="BE7" s="538"/>
      <c r="BF7" s="542"/>
      <c r="BG7" s="537"/>
      <c r="BH7" s="551"/>
      <c r="BI7" s="494" t="s">
        <v>20</v>
      </c>
      <c r="BJ7" s="495"/>
      <c r="BK7" s="496" t="s">
        <v>21</v>
      </c>
      <c r="BL7" s="494"/>
      <c r="BM7" s="495"/>
      <c r="BN7" s="496" t="s">
        <v>22</v>
      </c>
      <c r="BO7" s="495"/>
      <c r="BP7" s="489" t="s">
        <v>23</v>
      </c>
      <c r="BQ7" s="490"/>
      <c r="BR7" s="496" t="s">
        <v>24</v>
      </c>
      <c r="BS7" s="495"/>
      <c r="BT7" s="497" t="s">
        <v>25</v>
      </c>
    </row>
    <row r="8" spans="2:94" ht="64" customHeight="1" thickBot="1" x14ac:dyDescent="0.35">
      <c r="B8" s="513"/>
      <c r="C8" s="516"/>
      <c r="D8" s="519"/>
      <c r="E8" s="519"/>
      <c r="F8" s="516"/>
      <c r="G8" s="516"/>
      <c r="H8" s="516"/>
      <c r="I8" s="519"/>
      <c r="J8" s="524"/>
      <c r="K8" s="525"/>
      <c r="L8" s="532"/>
      <c r="M8" s="533"/>
      <c r="N8" s="533"/>
      <c r="O8" s="533"/>
      <c r="P8" s="533"/>
      <c r="Q8" s="533"/>
      <c r="R8" s="533"/>
      <c r="S8" s="534"/>
      <c r="T8" s="539"/>
      <c r="U8" s="540"/>
      <c r="V8" s="543"/>
      <c r="W8" s="539"/>
      <c r="X8" s="540"/>
      <c r="Y8" s="498" t="s">
        <v>26</v>
      </c>
      <c r="Z8" s="499"/>
      <c r="AA8" s="498" t="s">
        <v>26</v>
      </c>
      <c r="AB8" s="499"/>
      <c r="AC8" s="91" t="s">
        <v>27</v>
      </c>
      <c r="AD8" s="498" t="s">
        <v>28</v>
      </c>
      <c r="AE8" s="499"/>
      <c r="AF8" s="90" t="s">
        <v>29</v>
      </c>
      <c r="AG8" s="89" t="s">
        <v>30</v>
      </c>
      <c r="AH8" s="498" t="s">
        <v>31</v>
      </c>
      <c r="AI8" s="499"/>
      <c r="AJ8" s="493"/>
      <c r="AL8" s="549"/>
      <c r="AM8" s="516"/>
      <c r="AN8" s="519"/>
      <c r="AO8" s="519"/>
      <c r="AP8" s="516"/>
      <c r="AQ8" s="516"/>
      <c r="AR8" s="516"/>
      <c r="AS8" s="519"/>
      <c r="AT8" s="524"/>
      <c r="AU8" s="525"/>
      <c r="AV8" s="532"/>
      <c r="AW8" s="533"/>
      <c r="AX8" s="533"/>
      <c r="AY8" s="533"/>
      <c r="AZ8" s="533"/>
      <c r="BA8" s="533"/>
      <c r="BB8" s="533"/>
      <c r="BC8" s="534"/>
      <c r="BD8" s="539"/>
      <c r="BE8" s="540"/>
      <c r="BF8" s="543"/>
      <c r="BG8" s="539"/>
      <c r="BH8" s="552"/>
      <c r="BI8" s="500" t="s">
        <v>26</v>
      </c>
      <c r="BJ8" s="501"/>
      <c r="BK8" s="502" t="s">
        <v>26</v>
      </c>
      <c r="BL8" s="501"/>
      <c r="BM8" s="59" t="s">
        <v>27</v>
      </c>
      <c r="BN8" s="502" t="s">
        <v>28</v>
      </c>
      <c r="BO8" s="501"/>
      <c r="BP8" s="58" t="s">
        <v>29</v>
      </c>
      <c r="BQ8" s="57" t="s">
        <v>30</v>
      </c>
      <c r="BR8" s="503" t="s">
        <v>31</v>
      </c>
      <c r="BS8" s="504"/>
      <c r="BT8" s="497"/>
    </row>
    <row r="9" spans="2:94" s="170" customFormat="1" ht="16" customHeight="1" x14ac:dyDescent="0.3">
      <c r="B9" s="46" t="s">
        <v>32</v>
      </c>
      <c r="C9" s="146"/>
      <c r="D9" s="147"/>
      <c r="E9" s="148" t="s">
        <v>33</v>
      </c>
      <c r="F9" s="148"/>
      <c r="G9" s="148"/>
      <c r="H9" s="52">
        <v>2</v>
      </c>
      <c r="I9" s="149">
        <v>2</v>
      </c>
      <c r="J9" s="150"/>
      <c r="K9" s="150"/>
      <c r="L9" s="477" t="s">
        <v>34</v>
      </c>
      <c r="M9" s="478"/>
      <c r="N9" s="478"/>
      <c r="O9" s="478"/>
      <c r="P9" s="478"/>
      <c r="Q9" s="478"/>
      <c r="R9" s="478"/>
      <c r="S9" s="479"/>
      <c r="T9" s="480">
        <v>20</v>
      </c>
      <c r="U9" s="481"/>
      <c r="V9" s="151" t="s">
        <v>35</v>
      </c>
      <c r="W9" s="480" t="s">
        <v>36</v>
      </c>
      <c r="X9" s="481"/>
      <c r="Y9" s="482"/>
      <c r="Z9" s="483"/>
      <c r="AA9" s="484"/>
      <c r="AB9" s="483"/>
      <c r="AC9" s="168"/>
      <c r="AD9" s="484"/>
      <c r="AE9" s="483"/>
      <c r="AF9" s="168" t="s">
        <v>37</v>
      </c>
      <c r="AG9" s="168">
        <v>2</v>
      </c>
      <c r="AH9" s="484" t="s">
        <v>38</v>
      </c>
      <c r="AI9" s="483"/>
      <c r="AJ9" s="169" t="s">
        <v>39</v>
      </c>
      <c r="AL9" s="46"/>
      <c r="AM9" s="146"/>
      <c r="AN9" s="147"/>
      <c r="AO9" s="148"/>
      <c r="AP9" s="148"/>
      <c r="AQ9" s="148"/>
      <c r="AR9" s="178"/>
      <c r="AS9" s="149"/>
      <c r="AT9" s="150"/>
      <c r="AU9" s="150"/>
      <c r="AV9" s="477"/>
      <c r="AW9" s="478"/>
      <c r="AX9" s="478"/>
      <c r="AY9" s="478"/>
      <c r="AZ9" s="478"/>
      <c r="BA9" s="478"/>
      <c r="BB9" s="478"/>
      <c r="BC9" s="479"/>
      <c r="BD9" s="556"/>
      <c r="BE9" s="556"/>
      <c r="BF9" s="151"/>
      <c r="BG9" s="556"/>
      <c r="BH9" s="556"/>
      <c r="BI9" s="578"/>
      <c r="BJ9" s="578"/>
      <c r="BK9" s="578"/>
      <c r="BL9" s="578"/>
      <c r="BM9" s="152"/>
      <c r="BN9" s="578"/>
      <c r="BO9" s="578"/>
      <c r="BP9" s="152"/>
      <c r="BQ9" s="152"/>
      <c r="BR9" s="578"/>
      <c r="BS9" s="578"/>
      <c r="BT9" s="153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</row>
    <row r="10" spans="2:94" ht="16" customHeight="1" x14ac:dyDescent="0.3">
      <c r="B10" s="75"/>
      <c r="C10" s="74"/>
      <c r="D10" s="100"/>
      <c r="E10" s="25"/>
      <c r="F10" s="100"/>
      <c r="G10" s="25"/>
      <c r="H10" s="100"/>
      <c r="I10" s="25"/>
      <c r="J10" s="21"/>
      <c r="K10" s="21"/>
      <c r="L10" s="594"/>
      <c r="M10" s="595"/>
      <c r="N10" s="595"/>
      <c r="O10" s="595"/>
      <c r="P10" s="595"/>
      <c r="Q10" s="595"/>
      <c r="R10" s="595"/>
      <c r="S10" s="596"/>
      <c r="T10" s="604"/>
      <c r="U10" s="605"/>
      <c r="V10" s="37"/>
      <c r="W10" s="604"/>
      <c r="X10" s="606"/>
      <c r="Y10" s="602"/>
      <c r="Z10" s="603"/>
      <c r="AA10" s="602"/>
      <c r="AB10" s="603"/>
      <c r="AC10" s="19"/>
      <c r="AD10" s="602"/>
      <c r="AE10" s="603"/>
      <c r="AF10" s="19"/>
      <c r="AG10" s="19"/>
      <c r="AH10" s="602"/>
      <c r="AI10" s="603"/>
      <c r="AJ10" s="18"/>
      <c r="AL10" s="75"/>
      <c r="AM10" s="74"/>
      <c r="AN10" s="100"/>
      <c r="AO10" s="25"/>
      <c r="AP10" s="100"/>
      <c r="AQ10" s="25"/>
      <c r="AR10" s="100"/>
      <c r="AS10" s="25"/>
      <c r="AT10" s="21"/>
      <c r="AU10" s="21"/>
      <c r="AV10" s="607"/>
      <c r="AW10" s="607"/>
      <c r="AX10" s="607"/>
      <c r="AY10" s="607"/>
      <c r="AZ10" s="607"/>
      <c r="BA10" s="607"/>
      <c r="BB10" s="607"/>
      <c r="BC10" s="607"/>
      <c r="BD10" s="629"/>
      <c r="BE10" s="629"/>
      <c r="BF10" s="37"/>
      <c r="BG10" s="629"/>
      <c r="BH10" s="629"/>
      <c r="BI10" s="461"/>
      <c r="BJ10" s="461"/>
      <c r="BK10" s="461"/>
      <c r="BL10" s="461"/>
      <c r="BM10" s="19"/>
      <c r="BN10" s="461"/>
      <c r="BO10" s="461"/>
      <c r="BP10" s="19"/>
      <c r="BQ10" s="19"/>
      <c r="BR10" s="461"/>
      <c r="BS10" s="461"/>
      <c r="BT10" s="18"/>
    </row>
    <row r="11" spans="2:94" ht="16" hidden="1" customHeight="1" x14ac:dyDescent="0.3">
      <c r="B11" s="82"/>
      <c r="C11" s="81"/>
      <c r="D11" s="108"/>
      <c r="E11" s="25"/>
      <c r="F11" s="100"/>
      <c r="G11" s="25"/>
      <c r="H11" s="100"/>
      <c r="I11" s="25"/>
      <c r="J11" s="21"/>
      <c r="K11" s="21"/>
      <c r="L11" s="579"/>
      <c r="M11" s="580"/>
      <c r="N11" s="580"/>
      <c r="O11" s="580"/>
      <c r="P11" s="580"/>
      <c r="Q11" s="580"/>
      <c r="R11" s="580"/>
      <c r="S11" s="581"/>
      <c r="T11" s="588"/>
      <c r="U11" s="590"/>
      <c r="V11" s="38"/>
      <c r="W11" s="588"/>
      <c r="X11" s="601"/>
      <c r="Y11" s="602"/>
      <c r="Z11" s="603"/>
      <c r="AA11" s="602"/>
      <c r="AB11" s="603"/>
      <c r="AC11" s="19"/>
      <c r="AD11" s="602"/>
      <c r="AE11" s="603"/>
      <c r="AF11" s="19"/>
      <c r="AG11" s="19"/>
      <c r="AH11" s="602"/>
      <c r="AI11" s="603"/>
      <c r="AJ11" s="18"/>
      <c r="AL11" s="82"/>
      <c r="AM11" s="81"/>
      <c r="AN11" s="108"/>
      <c r="AO11" s="25"/>
      <c r="AP11" s="100"/>
      <c r="AQ11" s="25"/>
      <c r="AR11" s="100"/>
      <c r="AS11" s="25"/>
      <c r="AT11" s="21"/>
      <c r="AU11" s="21"/>
      <c r="AV11" s="600"/>
      <c r="AW11" s="600"/>
      <c r="AX11" s="600"/>
      <c r="AY11" s="600"/>
      <c r="AZ11" s="600"/>
      <c r="BA11" s="600"/>
      <c r="BB11" s="600"/>
      <c r="BC11" s="600"/>
      <c r="BD11" s="630"/>
      <c r="BE11" s="630"/>
      <c r="BF11" s="38"/>
      <c r="BG11" s="630"/>
      <c r="BH11" s="630"/>
      <c r="BI11" s="461"/>
      <c r="BJ11" s="461"/>
      <c r="BK11" s="461"/>
      <c r="BL11" s="461"/>
      <c r="BM11" s="19"/>
      <c r="BN11" s="461"/>
      <c r="BO11" s="461"/>
      <c r="BP11" s="19"/>
      <c r="BQ11" s="19"/>
      <c r="BR11" s="461"/>
      <c r="BS11" s="461"/>
      <c r="BT11" s="18"/>
    </row>
    <row r="12" spans="2:94" ht="16" hidden="1" customHeight="1" thickBot="1" x14ac:dyDescent="0.35">
      <c r="B12" s="75"/>
      <c r="C12" s="74"/>
      <c r="D12" s="100"/>
      <c r="E12" s="25"/>
      <c r="F12" s="100"/>
      <c r="G12" s="25"/>
      <c r="H12" s="100"/>
      <c r="I12" s="25"/>
      <c r="J12" s="25"/>
      <c r="K12" s="25"/>
      <c r="L12" s="579"/>
      <c r="M12" s="580"/>
      <c r="N12" s="580"/>
      <c r="O12" s="580"/>
      <c r="P12" s="580"/>
      <c r="Q12" s="580"/>
      <c r="R12" s="580"/>
      <c r="S12" s="581"/>
      <c r="T12" s="588"/>
      <c r="U12" s="590"/>
      <c r="V12" s="38"/>
      <c r="W12" s="588"/>
      <c r="X12" s="601"/>
      <c r="Y12" s="602"/>
      <c r="Z12" s="603"/>
      <c r="AA12" s="602"/>
      <c r="AB12" s="603"/>
      <c r="AC12" s="19"/>
      <c r="AD12" s="602"/>
      <c r="AE12" s="603"/>
      <c r="AF12" s="19"/>
      <c r="AG12" s="19"/>
      <c r="AH12" s="602"/>
      <c r="AI12" s="603"/>
      <c r="AJ12" s="18"/>
      <c r="AL12" s="75"/>
      <c r="AM12" s="74"/>
      <c r="AN12" s="100"/>
      <c r="AO12" s="25"/>
      <c r="AP12" s="100"/>
      <c r="AQ12" s="25"/>
      <c r="AR12" s="100"/>
      <c r="AS12" s="25"/>
      <c r="AT12" s="25"/>
      <c r="AU12" s="25"/>
      <c r="AV12" s="600"/>
      <c r="AW12" s="600"/>
      <c r="AX12" s="600"/>
      <c r="AY12" s="600"/>
      <c r="AZ12" s="600"/>
      <c r="BA12" s="600"/>
      <c r="BB12" s="600"/>
      <c r="BC12" s="600"/>
      <c r="BD12" s="630"/>
      <c r="BE12" s="630"/>
      <c r="BF12" s="38"/>
      <c r="BG12" s="630"/>
      <c r="BH12" s="630"/>
      <c r="BI12" s="461"/>
      <c r="BJ12" s="461"/>
      <c r="BK12" s="461"/>
      <c r="BL12" s="461"/>
      <c r="BM12" s="19"/>
      <c r="BN12" s="461"/>
      <c r="BO12" s="461"/>
      <c r="BP12" s="19"/>
      <c r="BQ12" s="19"/>
      <c r="BR12" s="461"/>
      <c r="BS12" s="461"/>
      <c r="BT12" s="18"/>
    </row>
    <row r="13" spans="2:94" ht="16" hidden="1" customHeight="1" thickBot="1" x14ac:dyDescent="0.35">
      <c r="B13" s="75"/>
      <c r="C13" s="74"/>
      <c r="D13" s="100"/>
      <c r="E13" s="25"/>
      <c r="F13" s="100"/>
      <c r="G13" s="25"/>
      <c r="H13" s="100"/>
      <c r="I13" s="25"/>
      <c r="J13" s="25"/>
      <c r="K13" s="25"/>
      <c r="L13" s="597"/>
      <c r="M13" s="598"/>
      <c r="N13" s="598"/>
      <c r="O13" s="598"/>
      <c r="P13" s="598"/>
      <c r="Q13" s="598"/>
      <c r="R13" s="598"/>
      <c r="S13" s="599"/>
      <c r="T13" s="604"/>
      <c r="U13" s="605"/>
      <c r="V13" s="37"/>
      <c r="W13" s="604"/>
      <c r="X13" s="606"/>
      <c r="Y13" s="602"/>
      <c r="Z13" s="603"/>
      <c r="AA13" s="602"/>
      <c r="AB13" s="603"/>
      <c r="AC13" s="19"/>
      <c r="AD13" s="602"/>
      <c r="AE13" s="603"/>
      <c r="AF13" s="19"/>
      <c r="AG13" s="19"/>
      <c r="AH13" s="602"/>
      <c r="AI13" s="603"/>
      <c r="AJ13" s="18"/>
      <c r="AL13" s="75"/>
      <c r="AM13" s="74"/>
      <c r="AN13" s="100"/>
      <c r="AO13" s="25"/>
      <c r="AP13" s="100"/>
      <c r="AQ13" s="25"/>
      <c r="AR13" s="100"/>
      <c r="AS13" s="25"/>
      <c r="AT13" s="25"/>
      <c r="AU13" s="25"/>
      <c r="AV13" s="607"/>
      <c r="AW13" s="607"/>
      <c r="AX13" s="607"/>
      <c r="AY13" s="607"/>
      <c r="AZ13" s="607"/>
      <c r="BA13" s="607"/>
      <c r="BB13" s="607"/>
      <c r="BC13" s="607"/>
      <c r="BD13" s="629"/>
      <c r="BE13" s="629"/>
      <c r="BF13" s="37"/>
      <c r="BG13" s="629"/>
      <c r="BH13" s="629"/>
      <c r="BI13" s="461"/>
      <c r="BJ13" s="461"/>
      <c r="BK13" s="461"/>
      <c r="BL13" s="461"/>
      <c r="BM13" s="19"/>
      <c r="BN13" s="461"/>
      <c r="BO13" s="461"/>
      <c r="BP13" s="19"/>
      <c r="BQ13" s="19"/>
      <c r="BR13" s="461"/>
      <c r="BS13" s="461"/>
      <c r="BT13" s="18"/>
    </row>
    <row r="14" spans="2:94" ht="16" hidden="1" customHeight="1" thickBot="1" x14ac:dyDescent="0.35">
      <c r="B14" s="75"/>
      <c r="C14" s="74"/>
      <c r="D14" s="100"/>
      <c r="E14" s="25"/>
      <c r="F14" s="100"/>
      <c r="G14" s="25"/>
      <c r="H14" s="100"/>
      <c r="I14" s="25"/>
      <c r="J14" s="25"/>
      <c r="K14" s="25"/>
      <c r="L14" s="597"/>
      <c r="M14" s="598"/>
      <c r="N14" s="598"/>
      <c r="O14" s="598"/>
      <c r="P14" s="598"/>
      <c r="Q14" s="598"/>
      <c r="R14" s="598"/>
      <c r="S14" s="599"/>
      <c r="T14" s="588"/>
      <c r="U14" s="590"/>
      <c r="V14" s="38"/>
      <c r="W14" s="588"/>
      <c r="X14" s="601"/>
      <c r="Y14" s="602"/>
      <c r="Z14" s="603"/>
      <c r="AA14" s="602"/>
      <c r="AB14" s="603"/>
      <c r="AC14" s="19"/>
      <c r="AD14" s="602"/>
      <c r="AE14" s="603"/>
      <c r="AF14" s="19"/>
      <c r="AG14" s="19"/>
      <c r="AH14" s="602"/>
      <c r="AI14" s="603"/>
      <c r="AJ14" s="18"/>
      <c r="AL14" s="75"/>
      <c r="AM14" s="74"/>
      <c r="AN14" s="100"/>
      <c r="AO14" s="25"/>
      <c r="AP14" s="100"/>
      <c r="AQ14" s="25"/>
      <c r="AR14" s="100"/>
      <c r="AS14" s="25"/>
      <c r="AT14" s="25"/>
      <c r="AU14" s="25"/>
      <c r="AV14" s="600"/>
      <c r="AW14" s="600"/>
      <c r="AX14" s="600"/>
      <c r="AY14" s="600"/>
      <c r="AZ14" s="600"/>
      <c r="BA14" s="600"/>
      <c r="BB14" s="600"/>
      <c r="BC14" s="600"/>
      <c r="BD14" s="630"/>
      <c r="BE14" s="630"/>
      <c r="BF14" s="38"/>
      <c r="BG14" s="630"/>
      <c r="BH14" s="630"/>
      <c r="BI14" s="461"/>
      <c r="BJ14" s="461"/>
      <c r="BK14" s="461"/>
      <c r="BL14" s="461"/>
      <c r="BM14" s="19"/>
      <c r="BN14" s="461"/>
      <c r="BO14" s="461"/>
      <c r="BP14" s="19"/>
      <c r="BQ14" s="19"/>
      <c r="BR14" s="461"/>
      <c r="BS14" s="461"/>
      <c r="BT14" s="18"/>
    </row>
    <row r="15" spans="2:94" ht="16" hidden="1" customHeight="1" thickBot="1" x14ac:dyDescent="0.35">
      <c r="B15" s="82"/>
      <c r="C15" s="81"/>
      <c r="D15" s="100"/>
      <c r="E15" s="25"/>
      <c r="F15" s="100"/>
      <c r="G15" s="25"/>
      <c r="H15" s="100"/>
      <c r="I15" s="25"/>
      <c r="J15" s="21"/>
      <c r="K15" s="21"/>
      <c r="L15" s="597"/>
      <c r="M15" s="598"/>
      <c r="N15" s="598"/>
      <c r="O15" s="598"/>
      <c r="P15" s="598"/>
      <c r="Q15" s="598"/>
      <c r="R15" s="598"/>
      <c r="S15" s="599"/>
      <c r="T15" s="588"/>
      <c r="U15" s="590"/>
      <c r="V15" s="38"/>
      <c r="W15" s="588"/>
      <c r="X15" s="601"/>
      <c r="Y15" s="602"/>
      <c r="Z15" s="603"/>
      <c r="AA15" s="602"/>
      <c r="AB15" s="603"/>
      <c r="AC15" s="19"/>
      <c r="AD15" s="602"/>
      <c r="AE15" s="603"/>
      <c r="AF15" s="19"/>
      <c r="AG15" s="36"/>
      <c r="AH15" s="602"/>
      <c r="AI15" s="603"/>
      <c r="AJ15" s="35"/>
      <c r="AL15" s="82"/>
      <c r="AM15" s="81"/>
      <c r="AN15" s="100"/>
      <c r="AO15" s="25"/>
      <c r="AP15" s="100"/>
      <c r="AQ15" s="25"/>
      <c r="AR15" s="100"/>
      <c r="AS15" s="25"/>
      <c r="AT15" s="21"/>
      <c r="AU15" s="21"/>
      <c r="AV15" s="600"/>
      <c r="AW15" s="600"/>
      <c r="AX15" s="600"/>
      <c r="AY15" s="600"/>
      <c r="AZ15" s="600"/>
      <c r="BA15" s="600"/>
      <c r="BB15" s="600"/>
      <c r="BC15" s="600"/>
      <c r="BD15" s="630"/>
      <c r="BE15" s="630"/>
      <c r="BF15" s="38"/>
      <c r="BG15" s="630"/>
      <c r="BH15" s="630"/>
      <c r="BI15" s="461"/>
      <c r="BJ15" s="461"/>
      <c r="BK15" s="461"/>
      <c r="BL15" s="461"/>
      <c r="BM15" s="19"/>
      <c r="BN15" s="461"/>
      <c r="BO15" s="461"/>
      <c r="BP15" s="19"/>
      <c r="BQ15" s="36"/>
      <c r="BR15" s="461"/>
      <c r="BS15" s="461"/>
      <c r="BT15" s="35"/>
    </row>
    <row r="16" spans="2:94" ht="16" hidden="1" customHeight="1" thickBot="1" x14ac:dyDescent="0.35">
      <c r="B16" s="75"/>
      <c r="C16" s="79"/>
      <c r="D16" s="100"/>
      <c r="E16" s="25"/>
      <c r="F16" s="100"/>
      <c r="G16" s="25"/>
      <c r="H16" s="100"/>
      <c r="I16" s="25"/>
      <c r="J16" s="21"/>
      <c r="K16" s="21"/>
      <c r="L16" s="617"/>
      <c r="M16" s="618"/>
      <c r="N16" s="618"/>
      <c r="O16" s="618"/>
      <c r="P16" s="618"/>
      <c r="Q16" s="618"/>
      <c r="R16" s="618"/>
      <c r="S16" s="619"/>
      <c r="T16" s="604"/>
      <c r="U16" s="605"/>
      <c r="V16" s="37"/>
      <c r="W16" s="604"/>
      <c r="X16" s="606"/>
      <c r="Y16" s="602"/>
      <c r="Z16" s="603"/>
      <c r="AA16" s="602"/>
      <c r="AB16" s="603"/>
      <c r="AC16" s="19"/>
      <c r="AD16" s="602"/>
      <c r="AE16" s="603"/>
      <c r="AF16" s="19"/>
      <c r="AG16" s="19"/>
      <c r="AH16" s="602"/>
      <c r="AI16" s="603"/>
      <c r="AJ16" s="18"/>
      <c r="AL16" s="75"/>
      <c r="AM16" s="79"/>
      <c r="AN16" s="100"/>
      <c r="AO16" s="25"/>
      <c r="AP16" s="100"/>
      <c r="AQ16" s="25"/>
      <c r="AR16" s="100"/>
      <c r="AS16" s="25"/>
      <c r="AT16" s="21"/>
      <c r="AU16" s="21"/>
      <c r="AV16" s="607"/>
      <c r="AW16" s="607"/>
      <c r="AX16" s="607"/>
      <c r="AY16" s="607"/>
      <c r="AZ16" s="607"/>
      <c r="BA16" s="607"/>
      <c r="BB16" s="607"/>
      <c r="BC16" s="607"/>
      <c r="BD16" s="629"/>
      <c r="BE16" s="629"/>
      <c r="BF16" s="37"/>
      <c r="BG16" s="629"/>
      <c r="BH16" s="629"/>
      <c r="BI16" s="461"/>
      <c r="BJ16" s="461"/>
      <c r="BK16" s="461"/>
      <c r="BL16" s="461"/>
      <c r="BM16" s="19"/>
      <c r="BN16" s="461"/>
      <c r="BO16" s="461"/>
      <c r="BP16" s="19"/>
      <c r="BQ16" s="19"/>
      <c r="BR16" s="461"/>
      <c r="BS16" s="461"/>
      <c r="BT16" s="18"/>
    </row>
    <row r="17" spans="2:94" ht="16" hidden="1" customHeight="1" thickBot="1" x14ac:dyDescent="0.35">
      <c r="B17" s="75"/>
      <c r="C17" s="74"/>
      <c r="D17" s="100"/>
      <c r="E17" s="25"/>
      <c r="F17" s="100"/>
      <c r="G17" s="25"/>
      <c r="H17" s="100"/>
      <c r="I17" s="25"/>
      <c r="J17" s="21"/>
      <c r="K17" s="21"/>
      <c r="L17" s="591"/>
      <c r="M17" s="592"/>
      <c r="N17" s="592"/>
      <c r="O17" s="592"/>
      <c r="P17" s="592"/>
      <c r="Q17" s="592"/>
      <c r="R17" s="592"/>
      <c r="S17" s="593"/>
      <c r="T17" s="588"/>
      <c r="U17" s="590"/>
      <c r="V17" s="38"/>
      <c r="W17" s="588"/>
      <c r="X17" s="601"/>
      <c r="Y17" s="602"/>
      <c r="Z17" s="603"/>
      <c r="AA17" s="602"/>
      <c r="AB17" s="603"/>
      <c r="AC17" s="19"/>
      <c r="AD17" s="602"/>
      <c r="AE17" s="603"/>
      <c r="AF17" s="19"/>
      <c r="AG17" s="19"/>
      <c r="AH17" s="602"/>
      <c r="AI17" s="603"/>
      <c r="AJ17" s="18"/>
      <c r="AL17" s="75"/>
      <c r="AM17" s="74"/>
      <c r="AN17" s="100"/>
      <c r="AO17" s="25"/>
      <c r="AP17" s="100"/>
      <c r="AQ17" s="25"/>
      <c r="AR17" s="100"/>
      <c r="AS17" s="25"/>
      <c r="AT17" s="21"/>
      <c r="AU17" s="21"/>
      <c r="AV17" s="600"/>
      <c r="AW17" s="600"/>
      <c r="AX17" s="600"/>
      <c r="AY17" s="600"/>
      <c r="AZ17" s="600"/>
      <c r="BA17" s="600"/>
      <c r="BB17" s="600"/>
      <c r="BC17" s="600"/>
      <c r="BD17" s="630"/>
      <c r="BE17" s="630"/>
      <c r="BF17" s="38"/>
      <c r="BG17" s="630"/>
      <c r="BH17" s="630"/>
      <c r="BI17" s="461"/>
      <c r="BJ17" s="461"/>
      <c r="BK17" s="461"/>
      <c r="BL17" s="461"/>
      <c r="BM17" s="19"/>
      <c r="BN17" s="461"/>
      <c r="BO17" s="461"/>
      <c r="BP17" s="19"/>
      <c r="BQ17" s="19"/>
      <c r="BR17" s="461"/>
      <c r="BS17" s="461"/>
      <c r="BT17" s="18"/>
    </row>
    <row r="18" spans="2:94" ht="16" hidden="1" customHeight="1" thickBot="1" x14ac:dyDescent="0.35">
      <c r="B18" s="82"/>
      <c r="C18" s="81"/>
      <c r="D18" s="100"/>
      <c r="E18" s="25"/>
      <c r="F18" s="100"/>
      <c r="G18" s="25"/>
      <c r="H18" s="100"/>
      <c r="I18" s="25"/>
      <c r="J18" s="21"/>
      <c r="K18" s="21"/>
      <c r="L18" s="597"/>
      <c r="M18" s="598"/>
      <c r="N18" s="598"/>
      <c r="O18" s="598"/>
      <c r="P18" s="598"/>
      <c r="Q18" s="598"/>
      <c r="R18" s="598"/>
      <c r="S18" s="599"/>
      <c r="T18" s="588"/>
      <c r="U18" s="590"/>
      <c r="V18" s="38"/>
      <c r="W18" s="588"/>
      <c r="X18" s="601"/>
      <c r="Y18" s="602"/>
      <c r="Z18" s="603"/>
      <c r="AA18" s="602"/>
      <c r="AB18" s="603"/>
      <c r="AC18" s="19"/>
      <c r="AD18" s="602"/>
      <c r="AE18" s="603"/>
      <c r="AF18" s="19"/>
      <c r="AG18" s="19"/>
      <c r="AH18" s="602"/>
      <c r="AI18" s="603"/>
      <c r="AJ18" s="18"/>
      <c r="AL18" s="82"/>
      <c r="AM18" s="81"/>
      <c r="AN18" s="100"/>
      <c r="AO18" s="25"/>
      <c r="AP18" s="100"/>
      <c r="AQ18" s="25"/>
      <c r="AR18" s="100"/>
      <c r="AS18" s="25"/>
      <c r="AT18" s="21"/>
      <c r="AU18" s="21"/>
      <c r="AV18" s="600"/>
      <c r="AW18" s="600"/>
      <c r="AX18" s="600"/>
      <c r="AY18" s="600"/>
      <c r="AZ18" s="600"/>
      <c r="BA18" s="600"/>
      <c r="BB18" s="600"/>
      <c r="BC18" s="600"/>
      <c r="BD18" s="630"/>
      <c r="BE18" s="630"/>
      <c r="BF18" s="38"/>
      <c r="BG18" s="630"/>
      <c r="BH18" s="630"/>
      <c r="BI18" s="461"/>
      <c r="BJ18" s="461"/>
      <c r="BK18" s="461"/>
      <c r="BL18" s="461"/>
      <c r="BM18" s="19"/>
      <c r="BN18" s="461"/>
      <c r="BO18" s="461"/>
      <c r="BP18" s="19"/>
      <c r="BQ18" s="19"/>
      <c r="BR18" s="461"/>
      <c r="BS18" s="461"/>
      <c r="BT18" s="18"/>
    </row>
    <row r="19" spans="2:94" ht="16" hidden="1" customHeight="1" thickBot="1" x14ac:dyDescent="0.35">
      <c r="B19" s="75"/>
      <c r="C19" s="74"/>
      <c r="D19" s="100"/>
      <c r="E19" s="25"/>
      <c r="F19" s="100"/>
      <c r="G19" s="25"/>
      <c r="H19" s="100"/>
      <c r="I19" s="25"/>
      <c r="J19" s="21"/>
      <c r="K19" s="21"/>
      <c r="L19" s="594"/>
      <c r="M19" s="595"/>
      <c r="N19" s="595"/>
      <c r="O19" s="595"/>
      <c r="P19" s="595"/>
      <c r="Q19" s="595"/>
      <c r="R19" s="595"/>
      <c r="S19" s="596"/>
      <c r="T19" s="604"/>
      <c r="U19" s="605"/>
      <c r="V19" s="37"/>
      <c r="W19" s="604"/>
      <c r="X19" s="606"/>
      <c r="Y19" s="602"/>
      <c r="Z19" s="603"/>
      <c r="AA19" s="602"/>
      <c r="AB19" s="603"/>
      <c r="AC19" s="19"/>
      <c r="AD19" s="602"/>
      <c r="AE19" s="603"/>
      <c r="AF19" s="19"/>
      <c r="AG19" s="19"/>
      <c r="AH19" s="602"/>
      <c r="AI19" s="603"/>
      <c r="AJ19" s="18"/>
      <c r="AL19" s="75"/>
      <c r="AM19" s="74"/>
      <c r="AN19" s="100"/>
      <c r="AO19" s="25"/>
      <c r="AP19" s="100"/>
      <c r="AQ19" s="25"/>
      <c r="AR19" s="100"/>
      <c r="AS19" s="25"/>
      <c r="AT19" s="21"/>
      <c r="AU19" s="21"/>
      <c r="AV19" s="607"/>
      <c r="AW19" s="607"/>
      <c r="AX19" s="607"/>
      <c r="AY19" s="607"/>
      <c r="AZ19" s="607"/>
      <c r="BA19" s="607"/>
      <c r="BB19" s="607"/>
      <c r="BC19" s="607"/>
      <c r="BD19" s="629"/>
      <c r="BE19" s="629"/>
      <c r="BF19" s="37"/>
      <c r="BG19" s="629"/>
      <c r="BH19" s="629"/>
      <c r="BI19" s="461"/>
      <c r="BJ19" s="461"/>
      <c r="BK19" s="461"/>
      <c r="BL19" s="461"/>
      <c r="BM19" s="19"/>
      <c r="BN19" s="461"/>
      <c r="BO19" s="461"/>
      <c r="BP19" s="19"/>
      <c r="BQ19" s="19"/>
      <c r="BR19" s="461"/>
      <c r="BS19" s="461"/>
      <c r="BT19" s="18"/>
    </row>
    <row r="20" spans="2:94" ht="16" hidden="1" customHeight="1" thickBot="1" x14ac:dyDescent="0.35">
      <c r="B20" s="75"/>
      <c r="C20" s="74"/>
      <c r="D20" s="100"/>
      <c r="E20" s="25"/>
      <c r="F20" s="100"/>
      <c r="G20" s="25"/>
      <c r="H20" s="100"/>
      <c r="I20" s="25"/>
      <c r="J20" s="21"/>
      <c r="K20" s="21"/>
      <c r="L20" s="579"/>
      <c r="M20" s="580"/>
      <c r="N20" s="580"/>
      <c r="O20" s="580"/>
      <c r="P20" s="580"/>
      <c r="Q20" s="580"/>
      <c r="R20" s="580"/>
      <c r="S20" s="581"/>
      <c r="T20" s="588"/>
      <c r="U20" s="590"/>
      <c r="V20" s="38"/>
      <c r="W20" s="588"/>
      <c r="X20" s="601"/>
      <c r="Y20" s="602"/>
      <c r="Z20" s="603"/>
      <c r="AA20" s="602"/>
      <c r="AB20" s="603"/>
      <c r="AC20" s="19"/>
      <c r="AD20" s="602"/>
      <c r="AE20" s="603"/>
      <c r="AF20" s="19"/>
      <c r="AG20" s="19"/>
      <c r="AH20" s="602"/>
      <c r="AI20" s="603"/>
      <c r="AJ20" s="18"/>
      <c r="AL20" s="75"/>
      <c r="AM20" s="74"/>
      <c r="AN20" s="100"/>
      <c r="AO20" s="25"/>
      <c r="AP20" s="100"/>
      <c r="AQ20" s="25"/>
      <c r="AR20" s="100"/>
      <c r="AS20" s="25"/>
      <c r="AT20" s="21"/>
      <c r="AU20" s="21"/>
      <c r="AV20" s="600"/>
      <c r="AW20" s="600"/>
      <c r="AX20" s="600"/>
      <c r="AY20" s="600"/>
      <c r="AZ20" s="600"/>
      <c r="BA20" s="600"/>
      <c r="BB20" s="600"/>
      <c r="BC20" s="600"/>
      <c r="BD20" s="630"/>
      <c r="BE20" s="630"/>
      <c r="BF20" s="38"/>
      <c r="BG20" s="630"/>
      <c r="BH20" s="630"/>
      <c r="BI20" s="461"/>
      <c r="BJ20" s="461"/>
      <c r="BK20" s="461"/>
      <c r="BL20" s="461"/>
      <c r="BM20" s="19"/>
      <c r="BN20" s="461"/>
      <c r="BO20" s="461"/>
      <c r="BP20" s="19"/>
      <c r="BQ20" s="19"/>
      <c r="BR20" s="461"/>
      <c r="BS20" s="461"/>
      <c r="BT20" s="18"/>
    </row>
    <row r="21" spans="2:94" ht="16" hidden="1" customHeight="1" thickBot="1" x14ac:dyDescent="0.35">
      <c r="B21" s="75"/>
      <c r="C21" s="74"/>
      <c r="D21" s="100"/>
      <c r="E21" s="25"/>
      <c r="F21" s="100"/>
      <c r="G21" s="25"/>
      <c r="H21" s="100"/>
      <c r="I21" s="25"/>
      <c r="J21" s="21"/>
      <c r="K21" s="21"/>
      <c r="L21" s="579"/>
      <c r="M21" s="580"/>
      <c r="N21" s="580"/>
      <c r="O21" s="580"/>
      <c r="P21" s="580"/>
      <c r="Q21" s="580"/>
      <c r="R21" s="580"/>
      <c r="S21" s="581"/>
      <c r="T21" s="588"/>
      <c r="U21" s="590"/>
      <c r="V21" s="38"/>
      <c r="W21" s="588"/>
      <c r="X21" s="601"/>
      <c r="Y21" s="602"/>
      <c r="Z21" s="603"/>
      <c r="AA21" s="602"/>
      <c r="AB21" s="603"/>
      <c r="AC21" s="19"/>
      <c r="AD21" s="602"/>
      <c r="AE21" s="603"/>
      <c r="AF21" s="19"/>
      <c r="AG21" s="19"/>
      <c r="AH21" s="602"/>
      <c r="AI21" s="603"/>
      <c r="AJ21" s="18"/>
      <c r="AL21" s="75"/>
      <c r="AM21" s="74"/>
      <c r="AN21" s="100"/>
      <c r="AO21" s="25"/>
      <c r="AP21" s="100"/>
      <c r="AQ21" s="25"/>
      <c r="AR21" s="100"/>
      <c r="AS21" s="25"/>
      <c r="AT21" s="21"/>
      <c r="AU21" s="21"/>
      <c r="AV21" s="600"/>
      <c r="AW21" s="600"/>
      <c r="AX21" s="600"/>
      <c r="AY21" s="600"/>
      <c r="AZ21" s="600"/>
      <c r="BA21" s="600"/>
      <c r="BB21" s="600"/>
      <c r="BC21" s="600"/>
      <c r="BD21" s="630"/>
      <c r="BE21" s="630"/>
      <c r="BF21" s="38"/>
      <c r="BG21" s="630"/>
      <c r="BH21" s="630"/>
      <c r="BI21" s="461"/>
      <c r="BJ21" s="461"/>
      <c r="BK21" s="461"/>
      <c r="BL21" s="461"/>
      <c r="BM21" s="19"/>
      <c r="BN21" s="461"/>
      <c r="BO21" s="461"/>
      <c r="BP21" s="19"/>
      <c r="BQ21" s="19"/>
      <c r="BR21" s="461"/>
      <c r="BS21" s="461"/>
      <c r="BT21" s="18"/>
    </row>
    <row r="22" spans="2:94" ht="16" hidden="1" customHeight="1" thickBot="1" x14ac:dyDescent="0.35">
      <c r="B22" s="80"/>
      <c r="C22" s="79"/>
      <c r="D22" s="100"/>
      <c r="E22" s="25"/>
      <c r="F22" s="100"/>
      <c r="G22" s="25"/>
      <c r="H22" s="100"/>
      <c r="I22" s="25"/>
      <c r="J22" s="25"/>
      <c r="K22" s="25"/>
      <c r="L22" s="594"/>
      <c r="M22" s="595"/>
      <c r="N22" s="595"/>
      <c r="O22" s="595"/>
      <c r="P22" s="595"/>
      <c r="Q22" s="595"/>
      <c r="R22" s="595"/>
      <c r="S22" s="596"/>
      <c r="T22" s="604"/>
      <c r="U22" s="605"/>
      <c r="V22" s="37"/>
      <c r="W22" s="604"/>
      <c r="X22" s="606"/>
      <c r="Y22" s="602"/>
      <c r="Z22" s="603"/>
      <c r="AA22" s="602"/>
      <c r="AB22" s="603"/>
      <c r="AC22" s="19"/>
      <c r="AD22" s="602"/>
      <c r="AE22" s="603"/>
      <c r="AF22" s="19"/>
      <c r="AG22" s="19"/>
      <c r="AH22" s="602"/>
      <c r="AI22" s="603"/>
      <c r="AJ22" s="18"/>
      <c r="AL22" s="80"/>
      <c r="AM22" s="79"/>
      <c r="AN22" s="100"/>
      <c r="AO22" s="25"/>
      <c r="AP22" s="100"/>
      <c r="AQ22" s="25"/>
      <c r="AR22" s="100"/>
      <c r="AS22" s="25"/>
      <c r="AT22" s="25"/>
      <c r="AU22" s="25"/>
      <c r="AV22" s="607"/>
      <c r="AW22" s="607"/>
      <c r="AX22" s="607"/>
      <c r="AY22" s="607"/>
      <c r="AZ22" s="607"/>
      <c r="BA22" s="607"/>
      <c r="BB22" s="607"/>
      <c r="BC22" s="607"/>
      <c r="BD22" s="629"/>
      <c r="BE22" s="629"/>
      <c r="BF22" s="37"/>
      <c r="BG22" s="629"/>
      <c r="BH22" s="629"/>
      <c r="BI22" s="461"/>
      <c r="BJ22" s="461"/>
      <c r="BK22" s="461"/>
      <c r="BL22" s="461"/>
      <c r="BM22" s="19"/>
      <c r="BN22" s="461"/>
      <c r="BO22" s="461"/>
      <c r="BP22" s="19"/>
      <c r="BQ22" s="19"/>
      <c r="BR22" s="461"/>
      <c r="BS22" s="461"/>
      <c r="BT22" s="18"/>
    </row>
    <row r="23" spans="2:94" ht="16" hidden="1" customHeight="1" thickBot="1" x14ac:dyDescent="0.35">
      <c r="B23" s="80"/>
      <c r="C23" s="79"/>
      <c r="D23" s="100"/>
      <c r="E23" s="25"/>
      <c r="F23" s="100"/>
      <c r="G23" s="25"/>
      <c r="H23" s="100"/>
      <c r="I23" s="25"/>
      <c r="J23" s="25"/>
      <c r="K23" s="25"/>
      <c r="L23" s="579"/>
      <c r="M23" s="580"/>
      <c r="N23" s="580"/>
      <c r="O23" s="580"/>
      <c r="P23" s="580"/>
      <c r="Q23" s="580"/>
      <c r="R23" s="580"/>
      <c r="S23" s="581"/>
      <c r="T23" s="588"/>
      <c r="U23" s="590"/>
      <c r="V23" s="38"/>
      <c r="W23" s="588"/>
      <c r="X23" s="601"/>
      <c r="Y23" s="602"/>
      <c r="Z23" s="603"/>
      <c r="AA23" s="602"/>
      <c r="AB23" s="603"/>
      <c r="AC23" s="19"/>
      <c r="AD23" s="602"/>
      <c r="AE23" s="603"/>
      <c r="AF23" s="19"/>
      <c r="AG23" s="19"/>
      <c r="AH23" s="602"/>
      <c r="AI23" s="603"/>
      <c r="AJ23" s="18"/>
      <c r="AL23" s="80"/>
      <c r="AM23" s="79"/>
      <c r="AN23" s="100"/>
      <c r="AO23" s="25"/>
      <c r="AP23" s="100"/>
      <c r="AQ23" s="25"/>
      <c r="AR23" s="100"/>
      <c r="AS23" s="25"/>
      <c r="AT23" s="25"/>
      <c r="AU23" s="25"/>
      <c r="AV23" s="600"/>
      <c r="AW23" s="600"/>
      <c r="AX23" s="600"/>
      <c r="AY23" s="600"/>
      <c r="AZ23" s="600"/>
      <c r="BA23" s="600"/>
      <c r="BB23" s="600"/>
      <c r="BC23" s="600"/>
      <c r="BD23" s="630"/>
      <c r="BE23" s="630"/>
      <c r="BF23" s="38"/>
      <c r="BG23" s="630"/>
      <c r="BH23" s="630"/>
      <c r="BI23" s="461"/>
      <c r="BJ23" s="461"/>
      <c r="BK23" s="461"/>
      <c r="BL23" s="461"/>
      <c r="BM23" s="19"/>
      <c r="BN23" s="461"/>
      <c r="BO23" s="461"/>
      <c r="BP23" s="19"/>
      <c r="BQ23" s="19"/>
      <c r="BR23" s="461"/>
      <c r="BS23" s="461"/>
      <c r="BT23" s="18"/>
    </row>
    <row r="24" spans="2:94" ht="16" hidden="1" customHeight="1" thickBot="1" x14ac:dyDescent="0.35">
      <c r="B24" s="80"/>
      <c r="C24" s="79"/>
      <c r="D24" s="100"/>
      <c r="E24" s="25"/>
      <c r="F24" s="100"/>
      <c r="G24" s="25"/>
      <c r="H24" s="100"/>
      <c r="I24" s="25"/>
      <c r="J24" s="25"/>
      <c r="K24" s="25"/>
      <c r="L24" s="579"/>
      <c r="M24" s="580"/>
      <c r="N24" s="580"/>
      <c r="O24" s="580"/>
      <c r="P24" s="580"/>
      <c r="Q24" s="580"/>
      <c r="R24" s="580"/>
      <c r="S24" s="581"/>
      <c r="T24" s="588"/>
      <c r="U24" s="590"/>
      <c r="V24" s="38"/>
      <c r="W24" s="588"/>
      <c r="X24" s="601"/>
      <c r="Y24" s="602"/>
      <c r="Z24" s="603"/>
      <c r="AA24" s="602"/>
      <c r="AB24" s="603"/>
      <c r="AC24" s="19"/>
      <c r="AD24" s="602"/>
      <c r="AE24" s="603"/>
      <c r="AF24" s="19"/>
      <c r="AG24" s="19"/>
      <c r="AH24" s="602"/>
      <c r="AI24" s="603"/>
      <c r="AJ24" s="18"/>
      <c r="AL24" s="80"/>
      <c r="AM24" s="79"/>
      <c r="AN24" s="100"/>
      <c r="AO24" s="25"/>
      <c r="AP24" s="100"/>
      <c r="AQ24" s="25"/>
      <c r="AR24" s="100"/>
      <c r="AS24" s="25"/>
      <c r="AT24" s="25"/>
      <c r="AU24" s="25"/>
      <c r="AV24" s="600"/>
      <c r="AW24" s="600"/>
      <c r="AX24" s="600"/>
      <c r="AY24" s="600"/>
      <c r="AZ24" s="600"/>
      <c r="BA24" s="600"/>
      <c r="BB24" s="600"/>
      <c r="BC24" s="600"/>
      <c r="BD24" s="630"/>
      <c r="BE24" s="630"/>
      <c r="BF24" s="38"/>
      <c r="BG24" s="630"/>
      <c r="BH24" s="630"/>
      <c r="BI24" s="461"/>
      <c r="BJ24" s="461"/>
      <c r="BK24" s="461"/>
      <c r="BL24" s="461"/>
      <c r="BM24" s="19"/>
      <c r="BN24" s="461"/>
      <c r="BO24" s="461"/>
      <c r="BP24" s="19"/>
      <c r="BQ24" s="19"/>
      <c r="BR24" s="461"/>
      <c r="BS24" s="461"/>
      <c r="BT24" s="18"/>
    </row>
    <row r="25" spans="2:94" ht="16" hidden="1" customHeight="1" thickBot="1" x14ac:dyDescent="0.35">
      <c r="B25" s="80"/>
      <c r="C25" s="79"/>
      <c r="D25" s="21"/>
      <c r="E25" s="25"/>
      <c r="F25" s="100"/>
      <c r="G25" s="25"/>
      <c r="H25" s="100"/>
      <c r="I25" s="25"/>
      <c r="J25" s="25"/>
      <c r="K25" s="25"/>
      <c r="L25" s="594"/>
      <c r="M25" s="595"/>
      <c r="N25" s="595"/>
      <c r="O25" s="595"/>
      <c r="P25" s="595"/>
      <c r="Q25" s="595"/>
      <c r="R25" s="595"/>
      <c r="S25" s="596"/>
      <c r="T25" s="604"/>
      <c r="U25" s="605"/>
      <c r="V25" s="37"/>
      <c r="W25" s="604"/>
      <c r="X25" s="606"/>
      <c r="Y25" s="602"/>
      <c r="Z25" s="603"/>
      <c r="AA25" s="602"/>
      <c r="AB25" s="603"/>
      <c r="AC25" s="19"/>
      <c r="AD25" s="602"/>
      <c r="AE25" s="603"/>
      <c r="AF25" s="19"/>
      <c r="AG25" s="19"/>
      <c r="AH25" s="602"/>
      <c r="AI25" s="603"/>
      <c r="AJ25" s="18"/>
      <c r="AL25" s="80"/>
      <c r="AM25" s="79"/>
      <c r="AN25" s="21"/>
      <c r="AO25" s="25"/>
      <c r="AP25" s="100"/>
      <c r="AQ25" s="25"/>
      <c r="AR25" s="100"/>
      <c r="AS25" s="25"/>
      <c r="AT25" s="25"/>
      <c r="AU25" s="25"/>
      <c r="AV25" s="607"/>
      <c r="AW25" s="607"/>
      <c r="AX25" s="607"/>
      <c r="AY25" s="607"/>
      <c r="AZ25" s="607"/>
      <c r="BA25" s="607"/>
      <c r="BB25" s="607"/>
      <c r="BC25" s="607"/>
      <c r="BD25" s="629"/>
      <c r="BE25" s="629"/>
      <c r="BF25" s="37"/>
      <c r="BG25" s="629"/>
      <c r="BH25" s="629"/>
      <c r="BI25" s="461"/>
      <c r="BJ25" s="461"/>
      <c r="BK25" s="461"/>
      <c r="BL25" s="461"/>
      <c r="BM25" s="19"/>
      <c r="BN25" s="461"/>
      <c r="BO25" s="461"/>
      <c r="BP25" s="19"/>
      <c r="BQ25" s="19"/>
      <c r="BR25" s="461"/>
      <c r="BS25" s="461"/>
      <c r="BT25" s="18"/>
    </row>
    <row r="26" spans="2:94" ht="16" hidden="1" customHeight="1" thickBot="1" x14ac:dyDescent="0.35">
      <c r="B26" s="75"/>
      <c r="C26" s="74"/>
      <c r="D26" s="78"/>
      <c r="E26" s="25"/>
      <c r="F26" s="28"/>
      <c r="G26" s="28"/>
      <c r="H26" s="28"/>
      <c r="I26" s="95"/>
      <c r="J26" s="28"/>
      <c r="K26" s="28"/>
      <c r="L26" s="579"/>
      <c r="M26" s="580"/>
      <c r="N26" s="580"/>
      <c r="O26" s="580"/>
      <c r="P26" s="580"/>
      <c r="Q26" s="580"/>
      <c r="R26" s="580"/>
      <c r="S26" s="581"/>
      <c r="T26" s="588"/>
      <c r="U26" s="590"/>
      <c r="V26" s="38"/>
      <c r="W26" s="588"/>
      <c r="X26" s="601"/>
      <c r="Y26" s="602"/>
      <c r="Z26" s="603"/>
      <c r="AA26" s="602"/>
      <c r="AB26" s="603"/>
      <c r="AC26" s="19"/>
      <c r="AD26" s="602"/>
      <c r="AE26" s="603"/>
      <c r="AF26" s="19"/>
      <c r="AG26" s="19"/>
      <c r="AH26" s="602"/>
      <c r="AI26" s="603"/>
      <c r="AJ26" s="18"/>
      <c r="AL26" s="75"/>
      <c r="AM26" s="74"/>
      <c r="AN26" s="78"/>
      <c r="AO26" s="25"/>
      <c r="AP26" s="28"/>
      <c r="AQ26" s="29"/>
      <c r="AR26" s="29"/>
      <c r="AS26" s="29"/>
      <c r="AT26" s="28"/>
      <c r="AU26" s="28"/>
      <c r="AV26" s="600"/>
      <c r="AW26" s="600"/>
      <c r="AX26" s="600"/>
      <c r="AY26" s="600"/>
      <c r="AZ26" s="600"/>
      <c r="BA26" s="600"/>
      <c r="BB26" s="600"/>
      <c r="BC26" s="600"/>
      <c r="BD26" s="630"/>
      <c r="BE26" s="630"/>
      <c r="BF26" s="38"/>
      <c r="BG26" s="630"/>
      <c r="BH26" s="630"/>
      <c r="BI26" s="461"/>
      <c r="BJ26" s="461"/>
      <c r="BK26" s="461"/>
      <c r="BL26" s="461"/>
      <c r="BM26" s="19"/>
      <c r="BN26" s="461"/>
      <c r="BO26" s="461"/>
      <c r="BP26" s="19"/>
      <c r="BQ26" s="19"/>
      <c r="BR26" s="461"/>
      <c r="BS26" s="461"/>
      <c r="BT26" s="18"/>
    </row>
    <row r="27" spans="2:94" ht="16" hidden="1" customHeight="1" thickBot="1" x14ac:dyDescent="0.35">
      <c r="B27" s="75"/>
      <c r="C27" s="74"/>
      <c r="D27" s="76"/>
      <c r="E27" s="25"/>
      <c r="F27" s="26"/>
      <c r="G27" s="26"/>
      <c r="H27" s="26"/>
      <c r="I27" s="94"/>
      <c r="J27" s="26"/>
      <c r="K27" s="26"/>
      <c r="L27" s="579"/>
      <c r="M27" s="580"/>
      <c r="N27" s="580"/>
      <c r="O27" s="580"/>
      <c r="P27" s="580"/>
      <c r="Q27" s="580"/>
      <c r="R27" s="580"/>
      <c r="S27" s="581"/>
      <c r="T27" s="588"/>
      <c r="U27" s="590"/>
      <c r="V27" s="38"/>
      <c r="W27" s="588"/>
      <c r="X27" s="601"/>
      <c r="Y27" s="602"/>
      <c r="Z27" s="603"/>
      <c r="AA27" s="602"/>
      <c r="AB27" s="603"/>
      <c r="AC27" s="19"/>
      <c r="AD27" s="602"/>
      <c r="AE27" s="603"/>
      <c r="AF27" s="19"/>
      <c r="AG27" s="19"/>
      <c r="AH27" s="602"/>
      <c r="AI27" s="603"/>
      <c r="AJ27" s="18"/>
      <c r="AL27" s="75"/>
      <c r="AM27" s="74"/>
      <c r="AN27" s="76"/>
      <c r="AO27" s="25"/>
      <c r="AP27" s="26"/>
      <c r="AQ27" s="27"/>
      <c r="AR27" s="27"/>
      <c r="AS27" s="27"/>
      <c r="AT27" s="26"/>
      <c r="AU27" s="26"/>
      <c r="AV27" s="600"/>
      <c r="AW27" s="600"/>
      <c r="AX27" s="600"/>
      <c r="AY27" s="600"/>
      <c r="AZ27" s="600"/>
      <c r="BA27" s="600"/>
      <c r="BB27" s="600"/>
      <c r="BC27" s="600"/>
      <c r="BD27" s="630"/>
      <c r="BE27" s="630"/>
      <c r="BF27" s="38"/>
      <c r="BG27" s="630"/>
      <c r="BH27" s="630"/>
      <c r="BI27" s="461"/>
      <c r="BJ27" s="461"/>
      <c r="BK27" s="461"/>
      <c r="BL27" s="461"/>
      <c r="BM27" s="19"/>
      <c r="BN27" s="461"/>
      <c r="BO27" s="461"/>
      <c r="BP27" s="19"/>
      <c r="BQ27" s="19"/>
      <c r="BR27" s="461"/>
      <c r="BS27" s="461"/>
      <c r="BT27" s="18"/>
    </row>
    <row r="28" spans="2:94" ht="16" hidden="1" customHeight="1" thickBot="1" x14ac:dyDescent="0.35">
      <c r="B28" s="75"/>
      <c r="C28" s="74"/>
      <c r="D28" s="25"/>
      <c r="E28" s="21"/>
      <c r="F28" s="21"/>
      <c r="G28" s="25"/>
      <c r="H28" s="100"/>
      <c r="I28" s="39"/>
      <c r="J28" s="21"/>
      <c r="K28" s="21"/>
      <c r="L28" s="594"/>
      <c r="M28" s="595"/>
      <c r="N28" s="595"/>
      <c r="O28" s="595"/>
      <c r="P28" s="595"/>
      <c r="Q28" s="595"/>
      <c r="R28" s="595"/>
      <c r="S28" s="596"/>
      <c r="T28" s="604"/>
      <c r="U28" s="605"/>
      <c r="V28" s="37"/>
      <c r="W28" s="604"/>
      <c r="X28" s="606"/>
      <c r="Y28" s="602"/>
      <c r="Z28" s="603"/>
      <c r="AA28" s="602"/>
      <c r="AB28" s="603"/>
      <c r="AC28" s="19"/>
      <c r="AD28" s="602"/>
      <c r="AE28" s="603"/>
      <c r="AF28" s="19"/>
      <c r="AG28" s="19"/>
      <c r="AH28" s="602"/>
      <c r="AI28" s="603"/>
      <c r="AJ28" s="18"/>
      <c r="AL28" s="75"/>
      <c r="AM28" s="74"/>
      <c r="AN28" s="25"/>
      <c r="AO28" s="21"/>
      <c r="AP28" s="21"/>
      <c r="AQ28" s="25"/>
      <c r="AR28" s="100"/>
      <c r="AS28" s="39"/>
      <c r="AT28" s="21"/>
      <c r="AU28" s="21"/>
      <c r="AV28" s="607"/>
      <c r="AW28" s="607"/>
      <c r="AX28" s="607"/>
      <c r="AY28" s="607"/>
      <c r="AZ28" s="607"/>
      <c r="BA28" s="607"/>
      <c r="BB28" s="607"/>
      <c r="BC28" s="607"/>
      <c r="BD28" s="629"/>
      <c r="BE28" s="629"/>
      <c r="BF28" s="37"/>
      <c r="BG28" s="629"/>
      <c r="BH28" s="629"/>
      <c r="BI28" s="461"/>
      <c r="BJ28" s="461"/>
      <c r="BK28" s="461"/>
      <c r="BL28" s="461"/>
      <c r="BM28" s="19"/>
      <c r="BN28" s="461"/>
      <c r="BO28" s="461"/>
      <c r="BP28" s="19"/>
      <c r="BQ28" s="19"/>
      <c r="BR28" s="461"/>
      <c r="BS28" s="461"/>
      <c r="BT28" s="18"/>
    </row>
    <row r="29" spans="2:94" ht="17" hidden="1" customHeight="1" thickBot="1" x14ac:dyDescent="0.35">
      <c r="B29" s="73"/>
      <c r="C29" s="72"/>
      <c r="D29" s="13"/>
      <c r="E29" s="13"/>
      <c r="F29" s="13"/>
      <c r="G29" s="13"/>
      <c r="H29" s="296"/>
      <c r="I29" s="17"/>
      <c r="J29" s="13"/>
      <c r="K29" s="13"/>
      <c r="L29" s="643"/>
      <c r="M29" s="644"/>
      <c r="N29" s="644"/>
      <c r="O29" s="644"/>
      <c r="P29" s="644"/>
      <c r="Q29" s="644"/>
      <c r="R29" s="644"/>
      <c r="S29" s="645"/>
      <c r="T29" s="631"/>
      <c r="U29" s="632"/>
      <c r="V29" s="107"/>
      <c r="W29" s="631"/>
      <c r="X29" s="633"/>
      <c r="Y29" s="634"/>
      <c r="Z29" s="635"/>
      <c r="AA29" s="634"/>
      <c r="AB29" s="635"/>
      <c r="AC29" s="11"/>
      <c r="AD29" s="634"/>
      <c r="AE29" s="635"/>
      <c r="AF29" s="11"/>
      <c r="AG29" s="11"/>
      <c r="AH29" s="634"/>
      <c r="AI29" s="635"/>
      <c r="AJ29" s="10"/>
      <c r="AL29" s="73"/>
      <c r="AM29" s="72"/>
      <c r="AN29" s="13"/>
      <c r="AO29" s="13"/>
      <c r="AP29" s="13"/>
      <c r="AQ29" s="13"/>
      <c r="AR29" s="296"/>
      <c r="AS29" s="17"/>
      <c r="AT29" s="13"/>
      <c r="AU29" s="13"/>
      <c r="AV29" s="641"/>
      <c r="AW29" s="641"/>
      <c r="AX29" s="641"/>
      <c r="AY29" s="641"/>
      <c r="AZ29" s="641"/>
      <c r="BA29" s="641"/>
      <c r="BB29" s="641"/>
      <c r="BC29" s="641"/>
      <c r="BD29" s="642"/>
      <c r="BE29" s="642"/>
      <c r="BF29" s="107"/>
      <c r="BG29" s="642"/>
      <c r="BH29" s="642"/>
      <c r="BI29" s="636"/>
      <c r="BJ29" s="636"/>
      <c r="BK29" s="636"/>
      <c r="BL29" s="636"/>
      <c r="BM29" s="11"/>
      <c r="BN29" s="636"/>
      <c r="BO29" s="636"/>
      <c r="BP29" s="11"/>
      <c r="BQ29" s="11"/>
      <c r="BR29" s="636"/>
      <c r="BS29" s="636"/>
      <c r="BT29" s="10"/>
    </row>
    <row r="30" spans="2:94" ht="7" customHeight="1" thickBot="1" x14ac:dyDescent="0.35">
      <c r="AG30" s="41"/>
      <c r="AL30" s="60"/>
      <c r="AM30" s="60"/>
      <c r="AN30" s="60"/>
      <c r="AO30" s="105"/>
      <c r="AP30" s="105"/>
      <c r="AQ30" s="105"/>
      <c r="AS30" s="105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106"/>
      <c r="BR30" s="105"/>
      <c r="BS30" s="60"/>
      <c r="BT30" s="60"/>
    </row>
    <row r="31" spans="2:94" s="60" customFormat="1" ht="27" customHeight="1" thickBot="1" x14ac:dyDescent="0.35">
      <c r="B31" s="622" t="s">
        <v>40</v>
      </c>
      <c r="C31" s="623"/>
      <c r="D31" s="623"/>
      <c r="E31" s="623"/>
      <c r="F31" s="623"/>
      <c r="G31" s="623"/>
      <c r="H31" s="65" t="s">
        <v>41</v>
      </c>
      <c r="I31" s="71"/>
      <c r="J31" s="71"/>
      <c r="K31" s="71"/>
      <c r="L31" s="624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37"/>
      <c r="X31" s="637"/>
      <c r="Y31" s="626"/>
      <c r="Z31" s="626"/>
      <c r="AA31" s="626"/>
      <c r="AB31" s="626"/>
      <c r="AC31" s="626"/>
      <c r="AD31" s="626"/>
      <c r="AE31" s="626"/>
      <c r="AF31" s="626"/>
      <c r="AG31" s="104"/>
      <c r="AH31" s="64" t="s">
        <v>4</v>
      </c>
      <c r="AI31" s="63">
        <f>SUM(I35:I53)</f>
        <v>2</v>
      </c>
      <c r="AJ31" s="62" t="s">
        <v>5</v>
      </c>
      <c r="AK31" s="66"/>
      <c r="AL31" s="139" t="s">
        <v>40</v>
      </c>
      <c r="AM31" s="139"/>
      <c r="AN31" s="139"/>
      <c r="AO31" s="139"/>
      <c r="AP31" s="139"/>
      <c r="AQ31" s="139"/>
      <c r="AR31" s="62" t="str">
        <f>H31</f>
        <v>RNCP38699BC02 - Mobiliser et produire des savoirs hautement spécialisés</v>
      </c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 t="s">
        <v>4</v>
      </c>
      <c r="BS31" s="139">
        <f>SUM(AS35:AS53)</f>
        <v>0</v>
      </c>
      <c r="BT31" s="139" t="s">
        <v>5</v>
      </c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</row>
    <row r="32" spans="2:94" ht="17" customHeight="1" x14ac:dyDescent="0.3">
      <c r="B32" s="511" t="s">
        <v>6</v>
      </c>
      <c r="C32" s="514" t="s">
        <v>7</v>
      </c>
      <c r="D32" s="517" t="s">
        <v>8</v>
      </c>
      <c r="E32" s="517" t="s">
        <v>9</v>
      </c>
      <c r="F32" s="514" t="s">
        <v>10</v>
      </c>
      <c r="G32" s="514" t="s">
        <v>11</v>
      </c>
      <c r="H32" s="514" t="s">
        <v>12</v>
      </c>
      <c r="I32" s="517" t="s">
        <v>13</v>
      </c>
      <c r="J32" s="520" t="s">
        <v>14</v>
      </c>
      <c r="K32" s="521"/>
      <c r="L32" s="526" t="s">
        <v>15</v>
      </c>
      <c r="M32" s="527"/>
      <c r="N32" s="527"/>
      <c r="O32" s="527"/>
      <c r="P32" s="527"/>
      <c r="Q32" s="527"/>
      <c r="R32" s="527"/>
      <c r="S32" s="528"/>
      <c r="T32" s="535" t="s">
        <v>16</v>
      </c>
      <c r="U32" s="536"/>
      <c r="V32" s="541" t="s">
        <v>17</v>
      </c>
      <c r="W32" s="535" t="s">
        <v>18</v>
      </c>
      <c r="X32" s="536"/>
      <c r="Y32" s="544" t="s">
        <v>19</v>
      </c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6"/>
      <c r="AL32" s="547" t="s">
        <v>6</v>
      </c>
      <c r="AM32" s="514" t="s">
        <v>7</v>
      </c>
      <c r="AN32" s="517" t="s">
        <v>8</v>
      </c>
      <c r="AO32" s="517" t="s">
        <v>9</v>
      </c>
      <c r="AP32" s="514" t="s">
        <v>10</v>
      </c>
      <c r="AQ32" s="514" t="s">
        <v>11</v>
      </c>
      <c r="AR32" s="514" t="s">
        <v>12</v>
      </c>
      <c r="AS32" s="517" t="s">
        <v>13</v>
      </c>
      <c r="AT32" s="520" t="s">
        <v>14</v>
      </c>
      <c r="AU32" s="521"/>
      <c r="AV32" s="526" t="s">
        <v>15</v>
      </c>
      <c r="AW32" s="527"/>
      <c r="AX32" s="527"/>
      <c r="AY32" s="527"/>
      <c r="AZ32" s="527"/>
      <c r="BA32" s="527"/>
      <c r="BB32" s="527"/>
      <c r="BC32" s="528"/>
      <c r="BD32" s="535" t="s">
        <v>16</v>
      </c>
      <c r="BE32" s="536"/>
      <c r="BF32" s="541" t="s">
        <v>17</v>
      </c>
      <c r="BG32" s="535" t="s">
        <v>18</v>
      </c>
      <c r="BH32" s="646"/>
      <c r="BI32" s="544" t="s">
        <v>19</v>
      </c>
      <c r="BJ32" s="545"/>
      <c r="BK32" s="545"/>
      <c r="BL32" s="545"/>
      <c r="BM32" s="545"/>
      <c r="BN32" s="545"/>
      <c r="BO32" s="545"/>
      <c r="BP32" s="545"/>
      <c r="BQ32" s="545"/>
      <c r="BR32" s="545"/>
      <c r="BS32" s="545"/>
      <c r="BT32" s="546"/>
    </row>
    <row r="33" spans="2:94" ht="34" customHeight="1" thickBot="1" x14ac:dyDescent="0.35">
      <c r="B33" s="512"/>
      <c r="C33" s="515"/>
      <c r="D33" s="518"/>
      <c r="E33" s="518"/>
      <c r="F33" s="515"/>
      <c r="G33" s="515"/>
      <c r="H33" s="515"/>
      <c r="I33" s="518"/>
      <c r="J33" s="522"/>
      <c r="K33" s="523"/>
      <c r="L33" s="529"/>
      <c r="M33" s="530"/>
      <c r="N33" s="530"/>
      <c r="O33" s="530"/>
      <c r="P33" s="530"/>
      <c r="Q33" s="530"/>
      <c r="R33" s="530"/>
      <c r="S33" s="531"/>
      <c r="T33" s="537"/>
      <c r="U33" s="538"/>
      <c r="V33" s="542"/>
      <c r="W33" s="537"/>
      <c r="X33" s="538"/>
      <c r="Y33" s="489" t="s">
        <v>20</v>
      </c>
      <c r="Z33" s="490"/>
      <c r="AA33" s="489" t="s">
        <v>21</v>
      </c>
      <c r="AB33" s="491"/>
      <c r="AC33" s="490"/>
      <c r="AD33" s="489" t="s">
        <v>22</v>
      </c>
      <c r="AE33" s="490"/>
      <c r="AF33" s="489" t="s">
        <v>23</v>
      </c>
      <c r="AG33" s="490"/>
      <c r="AH33" s="489" t="s">
        <v>24</v>
      </c>
      <c r="AI33" s="490"/>
      <c r="AJ33" s="492" t="s">
        <v>25</v>
      </c>
      <c r="AL33" s="548"/>
      <c r="AM33" s="515"/>
      <c r="AN33" s="518"/>
      <c r="AO33" s="518"/>
      <c r="AP33" s="515"/>
      <c r="AQ33" s="515"/>
      <c r="AR33" s="515"/>
      <c r="AS33" s="518"/>
      <c r="AT33" s="522"/>
      <c r="AU33" s="523"/>
      <c r="AV33" s="529"/>
      <c r="AW33" s="530"/>
      <c r="AX33" s="530"/>
      <c r="AY33" s="530"/>
      <c r="AZ33" s="530"/>
      <c r="BA33" s="530"/>
      <c r="BB33" s="530"/>
      <c r="BC33" s="531"/>
      <c r="BD33" s="537"/>
      <c r="BE33" s="538"/>
      <c r="BF33" s="542"/>
      <c r="BG33" s="537"/>
      <c r="BH33" s="538"/>
      <c r="BI33" s="496" t="s">
        <v>20</v>
      </c>
      <c r="BJ33" s="495"/>
      <c r="BK33" s="496" t="s">
        <v>21</v>
      </c>
      <c r="BL33" s="494"/>
      <c r="BM33" s="495"/>
      <c r="BN33" s="496" t="s">
        <v>22</v>
      </c>
      <c r="BO33" s="495"/>
      <c r="BP33" s="489" t="s">
        <v>23</v>
      </c>
      <c r="BQ33" s="490"/>
      <c r="BR33" s="496" t="s">
        <v>24</v>
      </c>
      <c r="BS33" s="495"/>
      <c r="BT33" s="497" t="s">
        <v>25</v>
      </c>
    </row>
    <row r="34" spans="2:94" ht="64" customHeight="1" thickBot="1" x14ac:dyDescent="0.35">
      <c r="B34" s="513"/>
      <c r="C34" s="516"/>
      <c r="D34" s="519"/>
      <c r="E34" s="519"/>
      <c r="F34" s="516"/>
      <c r="G34" s="516"/>
      <c r="H34" s="516"/>
      <c r="I34" s="519"/>
      <c r="J34" s="524"/>
      <c r="K34" s="525"/>
      <c r="L34" s="638"/>
      <c r="M34" s="639"/>
      <c r="N34" s="639"/>
      <c r="O34" s="639"/>
      <c r="P34" s="639"/>
      <c r="Q34" s="639"/>
      <c r="R34" s="639"/>
      <c r="S34" s="640"/>
      <c r="T34" s="539"/>
      <c r="U34" s="540"/>
      <c r="V34" s="543"/>
      <c r="W34" s="539"/>
      <c r="X34" s="540"/>
      <c r="Y34" s="498" t="s">
        <v>26</v>
      </c>
      <c r="Z34" s="499"/>
      <c r="AA34" s="498" t="s">
        <v>26</v>
      </c>
      <c r="AB34" s="499"/>
      <c r="AC34" s="59" t="s">
        <v>27</v>
      </c>
      <c r="AD34" s="498" t="s">
        <v>28</v>
      </c>
      <c r="AE34" s="499"/>
      <c r="AF34" s="58" t="s">
        <v>29</v>
      </c>
      <c r="AG34" s="57" t="s">
        <v>30</v>
      </c>
      <c r="AH34" s="498" t="s">
        <v>31</v>
      </c>
      <c r="AI34" s="499"/>
      <c r="AJ34" s="493"/>
      <c r="AL34" s="548"/>
      <c r="AM34" s="515"/>
      <c r="AN34" s="518"/>
      <c r="AO34" s="519"/>
      <c r="AP34" s="515"/>
      <c r="AQ34" s="515"/>
      <c r="AR34" s="516"/>
      <c r="AS34" s="518"/>
      <c r="AT34" s="524"/>
      <c r="AU34" s="525"/>
      <c r="AV34" s="529"/>
      <c r="AW34" s="530"/>
      <c r="AX34" s="530"/>
      <c r="AY34" s="530"/>
      <c r="AZ34" s="530"/>
      <c r="BA34" s="530"/>
      <c r="BB34" s="530"/>
      <c r="BC34" s="531"/>
      <c r="BD34" s="537"/>
      <c r="BE34" s="538"/>
      <c r="BF34" s="543"/>
      <c r="BG34" s="537"/>
      <c r="BH34" s="538"/>
      <c r="BI34" s="502" t="s">
        <v>26</v>
      </c>
      <c r="BJ34" s="501"/>
      <c r="BK34" s="502" t="s">
        <v>26</v>
      </c>
      <c r="BL34" s="501"/>
      <c r="BM34" s="59" t="s">
        <v>27</v>
      </c>
      <c r="BN34" s="502" t="s">
        <v>28</v>
      </c>
      <c r="BO34" s="501"/>
      <c r="BP34" s="58" t="s">
        <v>29</v>
      </c>
      <c r="BQ34" s="57" t="s">
        <v>30</v>
      </c>
      <c r="BR34" s="503" t="s">
        <v>31</v>
      </c>
      <c r="BS34" s="504"/>
      <c r="BT34" s="497"/>
    </row>
    <row r="35" spans="2:94" s="170" customFormat="1" ht="16" customHeight="1" x14ac:dyDescent="0.3">
      <c r="B35" s="46" t="s">
        <v>42</v>
      </c>
      <c r="C35" s="146"/>
      <c r="D35" s="147"/>
      <c r="E35" s="148" t="s">
        <v>33</v>
      </c>
      <c r="F35" s="148"/>
      <c r="G35" s="148"/>
      <c r="H35" s="832">
        <v>1</v>
      </c>
      <c r="I35" s="149">
        <v>1</v>
      </c>
      <c r="J35" s="150"/>
      <c r="K35" s="150"/>
      <c r="L35" s="477" t="s">
        <v>43</v>
      </c>
      <c r="M35" s="478"/>
      <c r="N35" s="478"/>
      <c r="O35" s="478"/>
      <c r="P35" s="478"/>
      <c r="Q35" s="478"/>
      <c r="R35" s="478"/>
      <c r="S35" s="479"/>
      <c r="T35" s="480">
        <v>10</v>
      </c>
      <c r="U35" s="481"/>
      <c r="V35" s="151" t="s">
        <v>35</v>
      </c>
      <c r="W35" s="480" t="s">
        <v>44</v>
      </c>
      <c r="X35" s="481"/>
      <c r="Y35" s="482"/>
      <c r="Z35" s="483"/>
      <c r="AA35" s="484"/>
      <c r="AB35" s="483"/>
      <c r="AC35" s="168"/>
      <c r="AD35" s="484"/>
      <c r="AE35" s="483"/>
      <c r="AF35" s="152" t="s">
        <v>37</v>
      </c>
      <c r="AG35" s="152">
        <v>2</v>
      </c>
      <c r="AH35" s="578" t="s">
        <v>38</v>
      </c>
      <c r="AI35" s="578"/>
      <c r="AJ35" s="153" t="s">
        <v>39</v>
      </c>
      <c r="AL35" s="46"/>
      <c r="AM35" s="146"/>
      <c r="AN35" s="147"/>
      <c r="AO35" s="148"/>
      <c r="AP35" s="148"/>
      <c r="AQ35" s="148"/>
      <c r="AR35" s="178"/>
      <c r="AS35" s="149"/>
      <c r="AT35" s="150"/>
      <c r="AU35" s="150"/>
      <c r="AV35" s="477"/>
      <c r="AW35" s="478"/>
      <c r="AX35" s="478"/>
      <c r="AY35" s="478"/>
      <c r="AZ35" s="478"/>
      <c r="BA35" s="478"/>
      <c r="BB35" s="478"/>
      <c r="BC35" s="479"/>
      <c r="BD35" s="556"/>
      <c r="BE35" s="556"/>
      <c r="BF35" s="151"/>
      <c r="BG35" s="556"/>
      <c r="BH35" s="556"/>
      <c r="BI35" s="578"/>
      <c r="BJ35" s="578"/>
      <c r="BK35" s="578"/>
      <c r="BL35" s="578"/>
      <c r="BM35" s="152"/>
      <c r="BN35" s="578"/>
      <c r="BO35" s="578"/>
      <c r="BP35" s="152"/>
      <c r="BQ35" s="152"/>
      <c r="BR35" s="578"/>
      <c r="BS35" s="578"/>
      <c r="BT35" s="153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</row>
    <row r="36" spans="2:94" s="170" customFormat="1" ht="16" customHeight="1" x14ac:dyDescent="0.3">
      <c r="B36" s="46" t="s">
        <v>45</v>
      </c>
      <c r="C36" s="154"/>
      <c r="D36" s="166"/>
      <c r="E36" s="148" t="s">
        <v>33</v>
      </c>
      <c r="F36" s="159"/>
      <c r="G36" s="159"/>
      <c r="H36" s="833">
        <v>1</v>
      </c>
      <c r="I36" s="159">
        <v>1</v>
      </c>
      <c r="J36" s="159"/>
      <c r="K36" s="159"/>
      <c r="L36" s="170" t="s">
        <v>46</v>
      </c>
      <c r="T36" s="654">
        <v>10</v>
      </c>
      <c r="U36" s="655"/>
      <c r="V36" s="172" t="s">
        <v>35</v>
      </c>
      <c r="W36" s="654" t="s">
        <v>47</v>
      </c>
      <c r="X36" s="454"/>
      <c r="Y36" s="455"/>
      <c r="Z36" s="456"/>
      <c r="AA36" s="455"/>
      <c r="AB36" s="456"/>
      <c r="AC36" s="161"/>
      <c r="AD36" s="455"/>
      <c r="AE36" s="566"/>
      <c r="AF36" s="161" t="s">
        <v>37</v>
      </c>
      <c r="AG36" s="161">
        <v>2</v>
      </c>
      <c r="AH36" s="553" t="s">
        <v>38</v>
      </c>
      <c r="AI36" s="553"/>
      <c r="AJ36" s="162" t="s">
        <v>39</v>
      </c>
      <c r="AL36" s="173"/>
      <c r="AM36" s="154"/>
      <c r="AN36" s="166"/>
      <c r="AO36" s="159"/>
      <c r="AP36" s="159"/>
      <c r="AQ36" s="159"/>
      <c r="AR36" s="126"/>
      <c r="AS36" s="159"/>
      <c r="AT36" s="159"/>
      <c r="AU36" s="159"/>
      <c r="AV36" s="462"/>
      <c r="AW36" s="463"/>
      <c r="AX36" s="463"/>
      <c r="AY36" s="463"/>
      <c r="AZ36" s="463"/>
      <c r="BA36" s="463"/>
      <c r="BB36" s="463"/>
      <c r="BC36" s="567"/>
      <c r="BD36" s="568"/>
      <c r="BE36" s="569"/>
      <c r="BF36" s="172"/>
      <c r="BG36" s="570"/>
      <c r="BH36" s="571"/>
      <c r="BI36" s="455"/>
      <c r="BJ36" s="456"/>
      <c r="BK36" s="455"/>
      <c r="BL36" s="456"/>
      <c r="BM36" s="161"/>
      <c r="BN36" s="455"/>
      <c r="BO36" s="456"/>
      <c r="BP36" s="161"/>
      <c r="BQ36" s="161"/>
      <c r="BR36" s="455"/>
      <c r="BS36" s="456"/>
      <c r="BT36" s="162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</row>
    <row r="37" spans="2:94" ht="16" customHeight="1" x14ac:dyDescent="0.3">
      <c r="B37" s="24"/>
      <c r="C37" s="23"/>
      <c r="D37" s="25"/>
      <c r="E37" s="25"/>
      <c r="F37" s="25"/>
      <c r="G37" s="25"/>
      <c r="H37" s="134"/>
      <c r="I37" s="86"/>
      <c r="J37" s="21"/>
      <c r="K37" s="21"/>
      <c r="L37" s="647"/>
      <c r="M37" s="648"/>
      <c r="N37" s="648"/>
      <c r="O37" s="648"/>
      <c r="P37" s="648"/>
      <c r="Q37" s="648"/>
      <c r="R37" s="648"/>
      <c r="S37" s="649"/>
      <c r="T37" s="650"/>
      <c r="U37" s="649"/>
      <c r="V37" s="44"/>
      <c r="W37" s="650"/>
      <c r="X37" s="649"/>
      <c r="Y37" s="651"/>
      <c r="Z37" s="459"/>
      <c r="AA37" s="651"/>
      <c r="AB37" s="459"/>
      <c r="AC37" s="43"/>
      <c r="AD37" s="651"/>
      <c r="AE37" s="459"/>
      <c r="AF37" s="43"/>
      <c r="AG37" s="43"/>
      <c r="AH37" s="651"/>
      <c r="AI37" s="459"/>
      <c r="AJ37" s="42"/>
      <c r="AL37" s="24"/>
      <c r="AM37" s="23"/>
      <c r="AN37" s="22"/>
      <c r="AO37" s="22"/>
      <c r="AP37" s="22"/>
      <c r="AQ37" s="22"/>
      <c r="AR37" s="126"/>
      <c r="AS37" s="21"/>
      <c r="AT37" s="21"/>
      <c r="AU37" s="21"/>
      <c r="AV37" s="652"/>
      <c r="AW37" s="652"/>
      <c r="AX37" s="652"/>
      <c r="AY37" s="652"/>
      <c r="AZ37" s="652"/>
      <c r="BA37" s="652"/>
      <c r="BB37" s="652"/>
      <c r="BC37" s="652"/>
      <c r="BD37" s="652"/>
      <c r="BE37" s="652"/>
      <c r="BF37" s="20"/>
      <c r="BG37" s="652"/>
      <c r="BH37" s="653"/>
      <c r="BI37" s="461"/>
      <c r="BJ37" s="461"/>
      <c r="BK37" s="461"/>
      <c r="BL37" s="461"/>
      <c r="BM37" s="19"/>
      <c r="BN37" s="461"/>
      <c r="BO37" s="461"/>
      <c r="BP37" s="19"/>
      <c r="BQ37" s="19"/>
      <c r="BR37" s="461"/>
      <c r="BS37" s="461"/>
      <c r="BT37" s="18"/>
    </row>
    <row r="38" spans="2:94" ht="16" hidden="1" customHeight="1" x14ac:dyDescent="0.3">
      <c r="B38" s="24"/>
      <c r="C38" s="22"/>
      <c r="D38" s="25"/>
      <c r="E38" s="25"/>
      <c r="F38" s="25"/>
      <c r="G38" s="25"/>
      <c r="H38" s="100"/>
      <c r="I38" s="21"/>
      <c r="J38" s="21"/>
      <c r="K38" s="21"/>
      <c r="L38" s="656"/>
      <c r="M38" s="657"/>
      <c r="N38" s="657"/>
      <c r="O38" s="657"/>
      <c r="P38" s="657"/>
      <c r="Q38" s="657"/>
      <c r="R38" s="657"/>
      <c r="S38" s="658"/>
      <c r="T38" s="659"/>
      <c r="U38" s="660"/>
      <c r="V38" s="84"/>
      <c r="W38" s="659"/>
      <c r="X38" s="661"/>
      <c r="Y38" s="602"/>
      <c r="Z38" s="603"/>
      <c r="AA38" s="602"/>
      <c r="AB38" s="603"/>
      <c r="AC38" s="19"/>
      <c r="AD38" s="602"/>
      <c r="AE38" s="603"/>
      <c r="AF38" s="19"/>
      <c r="AG38" s="19"/>
      <c r="AH38" s="602"/>
      <c r="AI38" s="603"/>
      <c r="AJ38" s="18"/>
      <c r="AL38" s="24"/>
      <c r="AM38" s="22"/>
      <c r="AN38" s="22"/>
      <c r="AO38" s="22"/>
      <c r="AP38" s="22"/>
      <c r="AQ38" s="22"/>
      <c r="AR38" s="126"/>
      <c r="AS38" s="21"/>
      <c r="AT38" s="21"/>
      <c r="AU38" s="21"/>
      <c r="AV38" s="662" t="s">
        <v>48</v>
      </c>
      <c r="AW38" s="663"/>
      <c r="AX38" s="663"/>
      <c r="AY38" s="663"/>
      <c r="AZ38" s="663"/>
      <c r="BA38" s="663"/>
      <c r="BB38" s="663"/>
      <c r="BC38" s="663"/>
      <c r="BD38" s="652"/>
      <c r="BE38" s="652"/>
      <c r="BF38" s="20"/>
      <c r="BG38" s="652"/>
      <c r="BH38" s="653"/>
      <c r="BI38" s="461"/>
      <c r="BJ38" s="461"/>
      <c r="BK38" s="461"/>
      <c r="BL38" s="461"/>
      <c r="BM38" s="19"/>
      <c r="BN38" s="461"/>
      <c r="BO38" s="461"/>
      <c r="BP38" s="19"/>
      <c r="BQ38" s="19"/>
      <c r="BR38" s="461"/>
      <c r="BS38" s="461"/>
      <c r="BT38" s="18"/>
    </row>
    <row r="39" spans="2:94" ht="16" hidden="1" customHeight="1" thickBot="1" x14ac:dyDescent="0.35">
      <c r="B39" s="24"/>
      <c r="C39" s="23"/>
      <c r="D39" s="25"/>
      <c r="E39" s="25"/>
      <c r="F39" s="25"/>
      <c r="G39" s="25"/>
      <c r="H39" s="100"/>
      <c r="I39" s="21"/>
      <c r="J39" s="21"/>
      <c r="K39" s="21"/>
      <c r="L39" s="582"/>
      <c r="M39" s="583"/>
      <c r="N39" s="583"/>
      <c r="O39" s="583"/>
      <c r="P39" s="583"/>
      <c r="Q39" s="583"/>
      <c r="R39" s="583"/>
      <c r="S39" s="584"/>
      <c r="T39" s="653"/>
      <c r="U39" s="664"/>
      <c r="V39" s="20"/>
      <c r="W39" s="653"/>
      <c r="X39" s="665"/>
      <c r="Y39" s="602"/>
      <c r="Z39" s="603"/>
      <c r="AA39" s="602"/>
      <c r="AB39" s="603"/>
      <c r="AC39" s="19"/>
      <c r="AD39" s="602"/>
      <c r="AE39" s="603"/>
      <c r="AF39" s="19"/>
      <c r="AG39" s="19"/>
      <c r="AH39" s="602"/>
      <c r="AI39" s="603"/>
      <c r="AJ39" s="18"/>
      <c r="AL39" s="24"/>
      <c r="AM39" s="23"/>
      <c r="AN39" s="22"/>
      <c r="AO39" s="22"/>
      <c r="AP39" s="22"/>
      <c r="AQ39" s="22"/>
      <c r="AR39" s="126"/>
      <c r="AS39" s="21"/>
      <c r="AT39" s="21"/>
      <c r="AU39" s="21"/>
      <c r="AV39" s="662" t="s">
        <v>48</v>
      </c>
      <c r="AW39" s="663"/>
      <c r="AX39" s="663"/>
      <c r="AY39" s="663"/>
      <c r="AZ39" s="663"/>
      <c r="BA39" s="663"/>
      <c r="BB39" s="663"/>
      <c r="BC39" s="663"/>
      <c r="BD39" s="652"/>
      <c r="BE39" s="652"/>
      <c r="BF39" s="20"/>
      <c r="BG39" s="652"/>
      <c r="BH39" s="653"/>
      <c r="BI39" s="461"/>
      <c r="BJ39" s="461"/>
      <c r="BK39" s="461"/>
      <c r="BL39" s="461"/>
      <c r="BM39" s="19"/>
      <c r="BN39" s="461"/>
      <c r="BO39" s="461"/>
      <c r="BP39" s="19"/>
      <c r="BQ39" s="19"/>
      <c r="BR39" s="461"/>
      <c r="BS39" s="461"/>
      <c r="BT39" s="18"/>
    </row>
    <row r="40" spans="2:94" ht="16" hidden="1" customHeight="1" thickBot="1" x14ac:dyDescent="0.35">
      <c r="B40" s="34"/>
      <c r="C40" s="33"/>
      <c r="D40" s="25"/>
      <c r="E40" s="25"/>
      <c r="F40" s="25"/>
      <c r="G40" s="25"/>
      <c r="H40" s="100"/>
      <c r="I40" s="21"/>
      <c r="J40" s="21"/>
      <c r="K40" s="21"/>
      <c r="L40" s="666"/>
      <c r="M40" s="667"/>
      <c r="N40" s="667"/>
      <c r="O40" s="667"/>
      <c r="P40" s="667"/>
      <c r="Q40" s="667"/>
      <c r="R40" s="667"/>
      <c r="S40" s="668"/>
      <c r="T40" s="669"/>
      <c r="U40" s="670"/>
      <c r="V40" s="32"/>
      <c r="W40" s="669"/>
      <c r="X40" s="671"/>
      <c r="Y40" s="602"/>
      <c r="Z40" s="603"/>
      <c r="AA40" s="602"/>
      <c r="AB40" s="603"/>
      <c r="AC40" s="19"/>
      <c r="AD40" s="602"/>
      <c r="AE40" s="603"/>
      <c r="AF40" s="19"/>
      <c r="AG40" s="19"/>
      <c r="AH40" s="602"/>
      <c r="AI40" s="603"/>
      <c r="AJ40" s="18"/>
      <c r="AL40" s="34"/>
      <c r="AM40" s="33"/>
      <c r="AN40" s="25"/>
      <c r="AO40" s="25"/>
      <c r="AP40" s="25"/>
      <c r="AQ40" s="25"/>
      <c r="AR40" s="100"/>
      <c r="AS40" s="21"/>
      <c r="AT40" s="21"/>
      <c r="AU40" s="21"/>
      <c r="AV40" s="662" t="s">
        <v>48</v>
      </c>
      <c r="AW40" s="663"/>
      <c r="AX40" s="663"/>
      <c r="AY40" s="663"/>
      <c r="AZ40" s="663"/>
      <c r="BA40" s="663"/>
      <c r="BB40" s="663"/>
      <c r="BC40" s="663"/>
      <c r="BD40" s="672"/>
      <c r="BE40" s="672"/>
      <c r="BF40" s="32"/>
      <c r="BG40" s="672"/>
      <c r="BH40" s="669"/>
      <c r="BI40" s="461"/>
      <c r="BJ40" s="461"/>
      <c r="BK40" s="461"/>
      <c r="BL40" s="461"/>
      <c r="BM40" s="19"/>
      <c r="BN40" s="461"/>
      <c r="BO40" s="461"/>
      <c r="BP40" s="19"/>
      <c r="BQ40" s="19"/>
      <c r="BR40" s="461"/>
      <c r="BS40" s="461"/>
      <c r="BT40" s="18"/>
    </row>
    <row r="41" spans="2:94" ht="16" hidden="1" customHeight="1" thickBot="1" x14ac:dyDescent="0.35">
      <c r="B41" s="24"/>
      <c r="C41" s="23"/>
      <c r="D41" s="25"/>
      <c r="E41" s="25"/>
      <c r="F41" s="25"/>
      <c r="G41" s="25"/>
      <c r="H41" s="100"/>
      <c r="I41" s="21"/>
      <c r="J41" s="21"/>
      <c r="K41" s="21"/>
      <c r="L41" s="582"/>
      <c r="M41" s="583"/>
      <c r="N41" s="583"/>
      <c r="O41" s="583"/>
      <c r="P41" s="583"/>
      <c r="Q41" s="583"/>
      <c r="R41" s="583"/>
      <c r="S41" s="584"/>
      <c r="T41" s="653"/>
      <c r="U41" s="664"/>
      <c r="V41" s="20"/>
      <c r="W41" s="653"/>
      <c r="X41" s="665"/>
      <c r="Y41" s="602"/>
      <c r="Z41" s="603"/>
      <c r="AA41" s="602"/>
      <c r="AB41" s="603"/>
      <c r="AC41" s="19"/>
      <c r="AD41" s="602"/>
      <c r="AE41" s="603"/>
      <c r="AF41" s="19"/>
      <c r="AG41" s="19"/>
      <c r="AH41" s="602"/>
      <c r="AI41" s="603"/>
      <c r="AJ41" s="18"/>
      <c r="AL41" s="24"/>
      <c r="AM41" s="23"/>
      <c r="AN41" s="22"/>
      <c r="AO41" s="22"/>
      <c r="AP41" s="22"/>
      <c r="AQ41" s="22"/>
      <c r="AR41" s="126"/>
      <c r="AS41" s="21"/>
      <c r="AT41" s="21"/>
      <c r="AU41" s="21"/>
      <c r="AV41" s="662" t="s">
        <v>48</v>
      </c>
      <c r="AW41" s="663"/>
      <c r="AX41" s="663"/>
      <c r="AY41" s="663"/>
      <c r="AZ41" s="663"/>
      <c r="BA41" s="663"/>
      <c r="BB41" s="663"/>
      <c r="BC41" s="663"/>
      <c r="BD41" s="652"/>
      <c r="BE41" s="652"/>
      <c r="BF41" s="20"/>
      <c r="BG41" s="652"/>
      <c r="BH41" s="653"/>
      <c r="BI41" s="461"/>
      <c r="BJ41" s="461"/>
      <c r="BK41" s="461"/>
      <c r="BL41" s="461"/>
      <c r="BM41" s="19"/>
      <c r="BN41" s="461"/>
      <c r="BO41" s="461"/>
      <c r="BP41" s="19"/>
      <c r="BQ41" s="19"/>
      <c r="BR41" s="461"/>
      <c r="BS41" s="461"/>
      <c r="BT41" s="18"/>
    </row>
    <row r="42" spans="2:94" ht="16" hidden="1" customHeight="1" thickBot="1" x14ac:dyDescent="0.35">
      <c r="B42" s="24"/>
      <c r="C42" s="23"/>
      <c r="D42" s="25"/>
      <c r="E42" s="25"/>
      <c r="F42" s="25"/>
      <c r="G42" s="25"/>
      <c r="H42" s="100"/>
      <c r="I42" s="21"/>
      <c r="J42" s="21"/>
      <c r="K42" s="21"/>
      <c r="L42" s="582"/>
      <c r="M42" s="583"/>
      <c r="N42" s="583"/>
      <c r="O42" s="583"/>
      <c r="P42" s="583"/>
      <c r="Q42" s="583"/>
      <c r="R42" s="583"/>
      <c r="S42" s="584"/>
      <c r="T42" s="653"/>
      <c r="U42" s="664"/>
      <c r="V42" s="20"/>
      <c r="W42" s="653"/>
      <c r="X42" s="665"/>
      <c r="Y42" s="602"/>
      <c r="Z42" s="603"/>
      <c r="AA42" s="602"/>
      <c r="AB42" s="603"/>
      <c r="AC42" s="19"/>
      <c r="AD42" s="602"/>
      <c r="AE42" s="603"/>
      <c r="AF42" s="19"/>
      <c r="AG42" s="19"/>
      <c r="AH42" s="602"/>
      <c r="AI42" s="603"/>
      <c r="AJ42" s="18"/>
      <c r="AL42" s="24"/>
      <c r="AM42" s="23"/>
      <c r="AN42" s="22"/>
      <c r="AO42" s="22"/>
      <c r="AP42" s="22"/>
      <c r="AQ42" s="22"/>
      <c r="AR42" s="126"/>
      <c r="AS42" s="21"/>
      <c r="AT42" s="21"/>
      <c r="AU42" s="21"/>
      <c r="AV42" s="662" t="s">
        <v>48</v>
      </c>
      <c r="AW42" s="663"/>
      <c r="AX42" s="663"/>
      <c r="AY42" s="663"/>
      <c r="AZ42" s="663"/>
      <c r="BA42" s="663"/>
      <c r="BB42" s="663"/>
      <c r="BC42" s="663"/>
      <c r="BD42" s="652"/>
      <c r="BE42" s="652"/>
      <c r="BF42" s="20"/>
      <c r="BG42" s="652"/>
      <c r="BH42" s="653"/>
      <c r="BI42" s="461"/>
      <c r="BJ42" s="461"/>
      <c r="BK42" s="461"/>
      <c r="BL42" s="461"/>
      <c r="BM42" s="19"/>
      <c r="BN42" s="461"/>
      <c r="BO42" s="461"/>
      <c r="BP42" s="19"/>
      <c r="BQ42" s="19"/>
      <c r="BR42" s="461"/>
      <c r="BS42" s="461"/>
      <c r="BT42" s="18"/>
    </row>
    <row r="43" spans="2:94" ht="16" hidden="1" customHeight="1" thickBot="1" x14ac:dyDescent="0.35">
      <c r="B43" s="24"/>
      <c r="C43" s="23"/>
      <c r="D43" s="25"/>
      <c r="E43" s="25"/>
      <c r="F43" s="25"/>
      <c r="G43" s="25"/>
      <c r="H43" s="100"/>
      <c r="I43" s="21"/>
      <c r="J43" s="21"/>
      <c r="K43" s="21"/>
      <c r="L43" s="591"/>
      <c r="M43" s="592"/>
      <c r="N43" s="592"/>
      <c r="O43" s="592"/>
      <c r="P43" s="592"/>
      <c r="Q43" s="592"/>
      <c r="R43" s="592"/>
      <c r="S43" s="593"/>
      <c r="T43" s="653"/>
      <c r="U43" s="664"/>
      <c r="V43" s="20"/>
      <c r="W43" s="653"/>
      <c r="X43" s="665"/>
      <c r="Y43" s="602"/>
      <c r="Z43" s="603"/>
      <c r="AA43" s="602"/>
      <c r="AB43" s="603"/>
      <c r="AC43" s="19"/>
      <c r="AD43" s="602"/>
      <c r="AE43" s="603"/>
      <c r="AF43" s="19"/>
      <c r="AG43" s="19"/>
      <c r="AH43" s="602"/>
      <c r="AI43" s="603"/>
      <c r="AJ43" s="18"/>
      <c r="AL43" s="24"/>
      <c r="AM43" s="23"/>
      <c r="AN43" s="22"/>
      <c r="AO43" s="22"/>
      <c r="AP43" s="22"/>
      <c r="AQ43" s="22"/>
      <c r="AR43" s="126"/>
      <c r="AS43" s="21"/>
      <c r="AT43" s="21"/>
      <c r="AU43" s="21"/>
      <c r="AV43" s="662" t="s">
        <v>48</v>
      </c>
      <c r="AW43" s="663"/>
      <c r="AX43" s="663"/>
      <c r="AY43" s="663"/>
      <c r="AZ43" s="663"/>
      <c r="BA43" s="663"/>
      <c r="BB43" s="663"/>
      <c r="BC43" s="663"/>
      <c r="BD43" s="652"/>
      <c r="BE43" s="652"/>
      <c r="BF43" s="20"/>
      <c r="BG43" s="652"/>
      <c r="BH43" s="653"/>
      <c r="BI43" s="461"/>
      <c r="BJ43" s="461"/>
      <c r="BK43" s="461"/>
      <c r="BL43" s="461"/>
      <c r="BM43" s="19"/>
      <c r="BN43" s="461"/>
      <c r="BO43" s="461"/>
      <c r="BP43" s="19"/>
      <c r="BQ43" s="19"/>
      <c r="BR43" s="461"/>
      <c r="BS43" s="461"/>
      <c r="BT43" s="18"/>
    </row>
    <row r="44" spans="2:94" ht="16" hidden="1" customHeight="1" thickBot="1" x14ac:dyDescent="0.35">
      <c r="B44" s="31"/>
      <c r="C44" s="22"/>
      <c r="D44" s="25"/>
      <c r="E44" s="25"/>
      <c r="F44" s="25"/>
      <c r="G44" s="25"/>
      <c r="H44" s="100"/>
      <c r="I44" s="25"/>
      <c r="J44" s="25"/>
      <c r="K44" s="25"/>
      <c r="L44" s="591"/>
      <c r="M44" s="592"/>
      <c r="N44" s="592"/>
      <c r="O44" s="592"/>
      <c r="P44" s="592"/>
      <c r="Q44" s="592"/>
      <c r="R44" s="592"/>
      <c r="S44" s="593"/>
      <c r="T44" s="588"/>
      <c r="U44" s="590"/>
      <c r="V44" s="30"/>
      <c r="W44" s="588"/>
      <c r="X44" s="601"/>
      <c r="Y44" s="602"/>
      <c r="Z44" s="603"/>
      <c r="AA44" s="602"/>
      <c r="AB44" s="603"/>
      <c r="AC44" s="19"/>
      <c r="AD44" s="602"/>
      <c r="AE44" s="603"/>
      <c r="AF44" s="19"/>
      <c r="AG44" s="19"/>
      <c r="AH44" s="602"/>
      <c r="AI44" s="603"/>
      <c r="AJ44" s="18"/>
      <c r="AL44" s="31"/>
      <c r="AM44" s="22"/>
      <c r="AN44" s="22"/>
      <c r="AO44" s="22"/>
      <c r="AP44" s="22"/>
      <c r="AQ44" s="22"/>
      <c r="AR44" s="126"/>
      <c r="AS44" s="22"/>
      <c r="AT44" s="25"/>
      <c r="AU44" s="25"/>
      <c r="AV44" s="662" t="s">
        <v>48</v>
      </c>
      <c r="AW44" s="663"/>
      <c r="AX44" s="663"/>
      <c r="AY44" s="663"/>
      <c r="AZ44" s="663"/>
      <c r="BA44" s="663"/>
      <c r="BB44" s="663"/>
      <c r="BC44" s="663"/>
      <c r="BD44" s="630"/>
      <c r="BE44" s="630"/>
      <c r="BF44" s="30"/>
      <c r="BG44" s="630"/>
      <c r="BH44" s="588"/>
      <c r="BI44" s="461"/>
      <c r="BJ44" s="461"/>
      <c r="BK44" s="461"/>
      <c r="BL44" s="461"/>
      <c r="BM44" s="19"/>
      <c r="BN44" s="461"/>
      <c r="BO44" s="461"/>
      <c r="BP44" s="19"/>
      <c r="BQ44" s="19"/>
      <c r="BR44" s="461"/>
      <c r="BS44" s="461"/>
      <c r="BT44" s="18"/>
    </row>
    <row r="45" spans="2:94" ht="16" hidden="1" customHeight="1" thickBot="1" x14ac:dyDescent="0.35">
      <c r="B45" s="31"/>
      <c r="C45" s="22"/>
      <c r="D45" s="25"/>
      <c r="E45" s="25"/>
      <c r="F45" s="25"/>
      <c r="G45" s="25"/>
      <c r="H45" s="100"/>
      <c r="I45" s="25"/>
      <c r="J45" s="25"/>
      <c r="K45" s="25"/>
      <c r="L45" s="591"/>
      <c r="M45" s="592"/>
      <c r="N45" s="592"/>
      <c r="O45" s="592"/>
      <c r="P45" s="592"/>
      <c r="Q45" s="592"/>
      <c r="R45" s="592"/>
      <c r="S45" s="593"/>
      <c r="T45" s="588"/>
      <c r="U45" s="590"/>
      <c r="V45" s="30"/>
      <c r="W45" s="588"/>
      <c r="X45" s="601"/>
      <c r="Y45" s="602"/>
      <c r="Z45" s="603"/>
      <c r="AA45" s="602"/>
      <c r="AB45" s="603"/>
      <c r="AC45" s="19"/>
      <c r="AD45" s="602"/>
      <c r="AE45" s="603"/>
      <c r="AF45" s="19"/>
      <c r="AG45" s="19"/>
      <c r="AH45" s="602"/>
      <c r="AI45" s="603"/>
      <c r="AJ45" s="18"/>
      <c r="AL45" s="31"/>
      <c r="AM45" s="22"/>
      <c r="AN45" s="22"/>
      <c r="AO45" s="22"/>
      <c r="AP45" s="22"/>
      <c r="AQ45" s="22"/>
      <c r="AR45" s="126"/>
      <c r="AS45" s="22"/>
      <c r="AT45" s="25"/>
      <c r="AU45" s="25"/>
      <c r="AV45" s="662" t="s">
        <v>48</v>
      </c>
      <c r="AW45" s="663"/>
      <c r="AX45" s="663"/>
      <c r="AY45" s="663"/>
      <c r="AZ45" s="663"/>
      <c r="BA45" s="663"/>
      <c r="BB45" s="663"/>
      <c r="BC45" s="663"/>
      <c r="BD45" s="630"/>
      <c r="BE45" s="630"/>
      <c r="BF45" s="30"/>
      <c r="BG45" s="630"/>
      <c r="BH45" s="588"/>
      <c r="BI45" s="461"/>
      <c r="BJ45" s="461"/>
      <c r="BK45" s="461"/>
      <c r="BL45" s="461"/>
      <c r="BM45" s="19"/>
      <c r="BN45" s="461"/>
      <c r="BO45" s="461"/>
      <c r="BP45" s="19"/>
      <c r="BQ45" s="19"/>
      <c r="BR45" s="461"/>
      <c r="BS45" s="461"/>
      <c r="BT45" s="18"/>
    </row>
    <row r="46" spans="2:94" ht="16" hidden="1" customHeight="1" thickBot="1" x14ac:dyDescent="0.35">
      <c r="B46" s="31"/>
      <c r="C46" s="22"/>
      <c r="D46" s="25"/>
      <c r="E46" s="25"/>
      <c r="F46" s="25"/>
      <c r="G46" s="25"/>
      <c r="H46" s="100"/>
      <c r="I46" s="25"/>
      <c r="J46" s="25"/>
      <c r="K46" s="25"/>
      <c r="L46" s="591"/>
      <c r="M46" s="592"/>
      <c r="N46" s="592"/>
      <c r="O46" s="592"/>
      <c r="P46" s="592"/>
      <c r="Q46" s="592"/>
      <c r="R46" s="592"/>
      <c r="S46" s="593"/>
      <c r="T46" s="588"/>
      <c r="U46" s="590"/>
      <c r="V46" s="30"/>
      <c r="W46" s="588"/>
      <c r="X46" s="601"/>
      <c r="Y46" s="602"/>
      <c r="Z46" s="603"/>
      <c r="AA46" s="602"/>
      <c r="AB46" s="603"/>
      <c r="AC46" s="19"/>
      <c r="AD46" s="602"/>
      <c r="AE46" s="603"/>
      <c r="AF46" s="19"/>
      <c r="AG46" s="19"/>
      <c r="AH46" s="602"/>
      <c r="AI46" s="603"/>
      <c r="AJ46" s="18"/>
      <c r="AL46" s="31"/>
      <c r="AM46" s="22"/>
      <c r="AN46" s="22"/>
      <c r="AO46" s="22"/>
      <c r="AP46" s="22"/>
      <c r="AQ46" s="22"/>
      <c r="AR46" s="126"/>
      <c r="AS46" s="22"/>
      <c r="AT46" s="25"/>
      <c r="AU46" s="25"/>
      <c r="AV46" s="662" t="s">
        <v>48</v>
      </c>
      <c r="AW46" s="663"/>
      <c r="AX46" s="663"/>
      <c r="AY46" s="663"/>
      <c r="AZ46" s="663"/>
      <c r="BA46" s="663"/>
      <c r="BB46" s="663"/>
      <c r="BC46" s="663"/>
      <c r="BD46" s="630"/>
      <c r="BE46" s="630"/>
      <c r="BF46" s="30"/>
      <c r="BG46" s="630"/>
      <c r="BH46" s="588"/>
      <c r="BI46" s="461"/>
      <c r="BJ46" s="461"/>
      <c r="BK46" s="461"/>
      <c r="BL46" s="461"/>
      <c r="BM46" s="19"/>
      <c r="BN46" s="461"/>
      <c r="BO46" s="461"/>
      <c r="BP46" s="19"/>
      <c r="BQ46" s="19"/>
      <c r="BR46" s="461"/>
      <c r="BS46" s="461"/>
      <c r="BT46" s="18"/>
    </row>
    <row r="47" spans="2:94" ht="16" hidden="1" customHeight="1" thickBot="1" x14ac:dyDescent="0.35">
      <c r="B47" s="31"/>
      <c r="C47" s="22"/>
      <c r="D47" s="25"/>
      <c r="E47" s="25"/>
      <c r="F47" s="25"/>
      <c r="G47" s="25"/>
      <c r="H47" s="100"/>
      <c r="I47" s="25"/>
      <c r="J47" s="25"/>
      <c r="K47" s="25"/>
      <c r="L47" s="588"/>
      <c r="M47" s="589"/>
      <c r="N47" s="589"/>
      <c r="O47" s="589"/>
      <c r="P47" s="589"/>
      <c r="Q47" s="589"/>
      <c r="R47" s="589"/>
      <c r="S47" s="590"/>
      <c r="T47" s="588"/>
      <c r="U47" s="590"/>
      <c r="V47" s="30"/>
      <c r="W47" s="588"/>
      <c r="X47" s="601"/>
      <c r="Y47" s="602"/>
      <c r="Z47" s="603"/>
      <c r="AA47" s="602"/>
      <c r="AB47" s="603"/>
      <c r="AC47" s="19"/>
      <c r="AD47" s="602"/>
      <c r="AE47" s="603"/>
      <c r="AF47" s="19"/>
      <c r="AG47" s="19"/>
      <c r="AH47" s="602"/>
      <c r="AI47" s="603"/>
      <c r="AJ47" s="18"/>
      <c r="AL47" s="31"/>
      <c r="AM47" s="22"/>
      <c r="AN47" s="22"/>
      <c r="AO47" s="22"/>
      <c r="AP47" s="22"/>
      <c r="AQ47" s="22"/>
      <c r="AR47" s="126"/>
      <c r="AS47" s="22"/>
      <c r="AT47" s="25"/>
      <c r="AU47" s="25"/>
      <c r="AV47" s="662" t="s">
        <v>48</v>
      </c>
      <c r="AW47" s="663"/>
      <c r="AX47" s="663"/>
      <c r="AY47" s="663"/>
      <c r="AZ47" s="663"/>
      <c r="BA47" s="663"/>
      <c r="BB47" s="663"/>
      <c r="BC47" s="663"/>
      <c r="BD47" s="630"/>
      <c r="BE47" s="630"/>
      <c r="BF47" s="30"/>
      <c r="BG47" s="630"/>
      <c r="BH47" s="588"/>
      <c r="BI47" s="461"/>
      <c r="BJ47" s="461"/>
      <c r="BK47" s="461"/>
      <c r="BL47" s="461"/>
      <c r="BM47" s="19"/>
      <c r="BN47" s="461"/>
      <c r="BO47" s="461"/>
      <c r="BP47" s="19"/>
      <c r="BQ47" s="19"/>
      <c r="BR47" s="461"/>
      <c r="BS47" s="461"/>
      <c r="BT47" s="18"/>
    </row>
    <row r="48" spans="2:94" ht="16" hidden="1" customHeight="1" thickBot="1" x14ac:dyDescent="0.35">
      <c r="B48" s="24"/>
      <c r="C48" s="23"/>
      <c r="D48" s="28"/>
      <c r="E48" s="28"/>
      <c r="F48" s="28"/>
      <c r="G48" s="28"/>
      <c r="H48" s="28"/>
      <c r="I48" s="28"/>
      <c r="J48" s="28"/>
      <c r="K48" s="28"/>
      <c r="L48" s="585"/>
      <c r="M48" s="586"/>
      <c r="N48" s="586"/>
      <c r="O48" s="586"/>
      <c r="P48" s="586"/>
      <c r="Q48" s="586"/>
      <c r="R48" s="586"/>
      <c r="S48" s="587"/>
      <c r="T48" s="653"/>
      <c r="U48" s="664"/>
      <c r="V48" s="20"/>
      <c r="W48" s="653"/>
      <c r="X48" s="665"/>
      <c r="Y48" s="602"/>
      <c r="Z48" s="603"/>
      <c r="AA48" s="602"/>
      <c r="AB48" s="603"/>
      <c r="AC48" s="19"/>
      <c r="AD48" s="602"/>
      <c r="AE48" s="603"/>
      <c r="AF48" s="19"/>
      <c r="AG48" s="19"/>
      <c r="AH48" s="602"/>
      <c r="AI48" s="603"/>
      <c r="AJ48" s="18"/>
      <c r="AL48" s="24"/>
      <c r="AM48" s="23"/>
      <c r="AN48" s="29"/>
      <c r="AO48" s="29"/>
      <c r="AP48" s="29"/>
      <c r="AQ48" s="29"/>
      <c r="AR48" s="29"/>
      <c r="AS48" s="29"/>
      <c r="AT48" s="28"/>
      <c r="AU48" s="28"/>
      <c r="AV48" s="662" t="s">
        <v>48</v>
      </c>
      <c r="AW48" s="663"/>
      <c r="AX48" s="663"/>
      <c r="AY48" s="663"/>
      <c r="AZ48" s="663"/>
      <c r="BA48" s="663"/>
      <c r="BB48" s="663"/>
      <c r="BC48" s="663"/>
      <c r="BD48" s="652"/>
      <c r="BE48" s="652"/>
      <c r="BF48" s="20"/>
      <c r="BG48" s="652"/>
      <c r="BH48" s="653"/>
      <c r="BI48" s="461"/>
      <c r="BJ48" s="461"/>
      <c r="BK48" s="461"/>
      <c r="BL48" s="461"/>
      <c r="BM48" s="19"/>
      <c r="BN48" s="461"/>
      <c r="BO48" s="461"/>
      <c r="BP48" s="19"/>
      <c r="BQ48" s="19"/>
      <c r="BR48" s="461"/>
      <c r="BS48" s="461"/>
      <c r="BT48" s="18"/>
    </row>
    <row r="49" spans="2:94" ht="16" hidden="1" customHeight="1" thickBot="1" x14ac:dyDescent="0.35">
      <c r="B49" s="24"/>
      <c r="C49" s="23"/>
      <c r="D49" s="26"/>
      <c r="E49" s="26"/>
      <c r="F49" s="26"/>
      <c r="G49" s="26"/>
      <c r="H49" s="26"/>
      <c r="I49" s="26"/>
      <c r="J49" s="26"/>
      <c r="K49" s="26"/>
      <c r="L49" s="585"/>
      <c r="M49" s="586"/>
      <c r="N49" s="586"/>
      <c r="O49" s="586"/>
      <c r="P49" s="586"/>
      <c r="Q49" s="586"/>
      <c r="R49" s="586"/>
      <c r="S49" s="587"/>
      <c r="T49" s="653"/>
      <c r="U49" s="664"/>
      <c r="V49" s="20"/>
      <c r="W49" s="653"/>
      <c r="X49" s="665"/>
      <c r="Y49" s="602"/>
      <c r="Z49" s="603"/>
      <c r="AA49" s="602"/>
      <c r="AB49" s="603"/>
      <c r="AC49" s="19"/>
      <c r="AD49" s="602"/>
      <c r="AE49" s="603"/>
      <c r="AF49" s="19"/>
      <c r="AG49" s="19"/>
      <c r="AH49" s="602"/>
      <c r="AI49" s="603"/>
      <c r="AJ49" s="18"/>
      <c r="AL49" s="24"/>
      <c r="AM49" s="23"/>
      <c r="AN49" s="27"/>
      <c r="AO49" s="27"/>
      <c r="AP49" s="27"/>
      <c r="AQ49" s="27"/>
      <c r="AR49" s="27"/>
      <c r="AS49" s="27"/>
      <c r="AT49" s="26"/>
      <c r="AU49" s="26"/>
      <c r="AV49" s="662" t="s">
        <v>48</v>
      </c>
      <c r="AW49" s="663"/>
      <c r="AX49" s="663"/>
      <c r="AY49" s="663"/>
      <c r="AZ49" s="663"/>
      <c r="BA49" s="663"/>
      <c r="BB49" s="663"/>
      <c r="BC49" s="663"/>
      <c r="BD49" s="652"/>
      <c r="BE49" s="652"/>
      <c r="BF49" s="20"/>
      <c r="BG49" s="652"/>
      <c r="BH49" s="653"/>
      <c r="BI49" s="461"/>
      <c r="BJ49" s="461"/>
      <c r="BK49" s="461"/>
      <c r="BL49" s="461"/>
      <c r="BM49" s="19"/>
      <c r="BN49" s="461"/>
      <c r="BO49" s="461"/>
      <c r="BP49" s="19"/>
      <c r="BQ49" s="19"/>
      <c r="BR49" s="461"/>
      <c r="BS49" s="461"/>
      <c r="BT49" s="18"/>
    </row>
    <row r="50" spans="2:94" ht="16" hidden="1" customHeight="1" thickBot="1" x14ac:dyDescent="0.35">
      <c r="B50" s="24"/>
      <c r="C50" s="23"/>
      <c r="D50" s="25"/>
      <c r="E50" s="25"/>
      <c r="F50" s="25"/>
      <c r="G50" s="21"/>
      <c r="H50" s="100"/>
      <c r="I50" s="21"/>
      <c r="J50" s="21"/>
      <c r="K50" s="21"/>
      <c r="L50" s="582"/>
      <c r="M50" s="583"/>
      <c r="N50" s="583"/>
      <c r="O50" s="583"/>
      <c r="P50" s="583"/>
      <c r="Q50" s="583"/>
      <c r="R50" s="583"/>
      <c r="S50" s="584"/>
      <c r="T50" s="653"/>
      <c r="U50" s="664"/>
      <c r="V50" s="20"/>
      <c r="W50" s="653"/>
      <c r="X50" s="665"/>
      <c r="Y50" s="602"/>
      <c r="Z50" s="603"/>
      <c r="AA50" s="602"/>
      <c r="AB50" s="603"/>
      <c r="AC50" s="19"/>
      <c r="AD50" s="602"/>
      <c r="AE50" s="603"/>
      <c r="AF50" s="19"/>
      <c r="AG50" s="19"/>
      <c r="AH50" s="602"/>
      <c r="AI50" s="603"/>
      <c r="AJ50" s="18"/>
      <c r="AL50" s="24"/>
      <c r="AM50" s="23"/>
      <c r="AN50" s="22"/>
      <c r="AO50" s="22"/>
      <c r="AP50" s="22"/>
      <c r="AQ50" s="21"/>
      <c r="AR50" s="100"/>
      <c r="AS50" s="21"/>
      <c r="AT50" s="21"/>
      <c r="AU50" s="21"/>
      <c r="AV50" s="662" t="s">
        <v>48</v>
      </c>
      <c r="AW50" s="663"/>
      <c r="AX50" s="663"/>
      <c r="AY50" s="663"/>
      <c r="AZ50" s="663"/>
      <c r="BA50" s="663"/>
      <c r="BB50" s="663"/>
      <c r="BC50" s="663"/>
      <c r="BD50" s="652"/>
      <c r="BE50" s="652"/>
      <c r="BF50" s="20"/>
      <c r="BG50" s="652"/>
      <c r="BH50" s="653"/>
      <c r="BI50" s="461"/>
      <c r="BJ50" s="461"/>
      <c r="BK50" s="461"/>
      <c r="BL50" s="461"/>
      <c r="BM50" s="19"/>
      <c r="BN50" s="461"/>
      <c r="BO50" s="461"/>
      <c r="BP50" s="19"/>
      <c r="BQ50" s="19"/>
      <c r="BR50" s="461"/>
      <c r="BS50" s="461"/>
      <c r="BT50" s="18"/>
    </row>
    <row r="51" spans="2:94" ht="17" hidden="1" customHeight="1" thickBot="1" x14ac:dyDescent="0.35">
      <c r="B51" s="16"/>
      <c r="C51" s="15"/>
      <c r="D51" s="17"/>
      <c r="E51" s="17"/>
      <c r="F51" s="17"/>
      <c r="G51" s="13"/>
      <c r="H51" s="296"/>
      <c r="I51" s="13"/>
      <c r="J51" s="13"/>
      <c r="K51" s="13"/>
      <c r="L51" s="681"/>
      <c r="M51" s="682"/>
      <c r="N51" s="682"/>
      <c r="O51" s="682"/>
      <c r="P51" s="682"/>
      <c r="Q51" s="682"/>
      <c r="R51" s="682"/>
      <c r="S51" s="683"/>
      <c r="T51" s="673"/>
      <c r="U51" s="674"/>
      <c r="V51" s="12"/>
      <c r="W51" s="673"/>
      <c r="X51" s="675"/>
      <c r="Y51" s="634"/>
      <c r="Z51" s="635"/>
      <c r="AA51" s="634"/>
      <c r="AB51" s="635"/>
      <c r="AC51" s="11"/>
      <c r="AD51" s="634"/>
      <c r="AE51" s="635"/>
      <c r="AF51" s="11"/>
      <c r="AG51" s="11"/>
      <c r="AH51" s="634"/>
      <c r="AI51" s="635"/>
      <c r="AJ51" s="10"/>
      <c r="AL51" s="16"/>
      <c r="AM51" s="15"/>
      <c r="AN51" s="14"/>
      <c r="AO51" s="14"/>
      <c r="AP51" s="14"/>
      <c r="AQ51" s="13"/>
      <c r="AR51" s="296"/>
      <c r="AS51" s="13"/>
      <c r="AT51" s="13"/>
      <c r="AU51" s="13"/>
      <c r="AV51" s="678" t="s">
        <v>48</v>
      </c>
      <c r="AW51" s="679"/>
      <c r="AX51" s="679"/>
      <c r="AY51" s="679"/>
      <c r="AZ51" s="679"/>
      <c r="BA51" s="679"/>
      <c r="BB51" s="679"/>
      <c r="BC51" s="679"/>
      <c r="BD51" s="680"/>
      <c r="BE51" s="680"/>
      <c r="BF51" s="12"/>
      <c r="BG51" s="680"/>
      <c r="BH51" s="673"/>
      <c r="BI51" s="636"/>
      <c r="BJ51" s="636"/>
      <c r="BK51" s="636"/>
      <c r="BL51" s="636"/>
      <c r="BM51" s="11"/>
      <c r="BN51" s="636"/>
      <c r="BO51" s="636"/>
      <c r="BP51" s="11"/>
      <c r="BQ51" s="11"/>
      <c r="BR51" s="636"/>
      <c r="BS51" s="636"/>
      <c r="BT51" s="10"/>
    </row>
    <row r="52" spans="2:94" ht="7" customHeight="1" thickBot="1" x14ac:dyDescent="0.35"/>
    <row r="53" spans="2:94" s="101" customFormat="1" ht="27" customHeight="1" thickBot="1" x14ac:dyDescent="0.35">
      <c r="B53" s="505" t="s">
        <v>49</v>
      </c>
      <c r="C53" s="506"/>
      <c r="D53" s="506"/>
      <c r="E53" s="506"/>
      <c r="F53" s="506"/>
      <c r="G53" s="506"/>
      <c r="H53" s="231" t="s">
        <v>50</v>
      </c>
      <c r="I53" s="232"/>
      <c r="J53" s="232"/>
      <c r="K53" s="232"/>
      <c r="L53" s="233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5"/>
      <c r="Z53" s="235"/>
      <c r="AA53" s="235"/>
      <c r="AB53" s="235"/>
      <c r="AC53" s="235"/>
      <c r="AD53" s="235"/>
      <c r="AE53" s="235"/>
      <c r="AF53" s="235"/>
      <c r="AG53" s="92"/>
      <c r="AH53" s="64" t="s">
        <v>4</v>
      </c>
      <c r="AI53" s="63">
        <f>SUM(I57:I74)</f>
        <v>2</v>
      </c>
      <c r="AJ53" s="62" t="s">
        <v>5</v>
      </c>
      <c r="AK53" s="103"/>
      <c r="AL53" s="507" t="s">
        <v>49</v>
      </c>
      <c r="AM53" s="508"/>
      <c r="AN53" s="508"/>
      <c r="AO53" s="508"/>
      <c r="AP53" s="508"/>
      <c r="AQ53" s="508"/>
      <c r="AR53" s="62" t="str">
        <f>H53</f>
        <v>RNCP38699BC03 - Mettre en œuvre une communication spécialisée pour le transfert de connaissances</v>
      </c>
      <c r="AS53" s="139"/>
      <c r="AT53" s="139"/>
      <c r="AU53" s="139"/>
      <c r="AV53" s="139"/>
      <c r="AW53" s="225"/>
      <c r="AX53" s="225"/>
      <c r="AY53" s="225"/>
      <c r="AZ53" s="225"/>
      <c r="BA53" s="225"/>
      <c r="BB53" s="225"/>
      <c r="BC53" s="225"/>
      <c r="BD53" s="225"/>
      <c r="BE53" s="225"/>
      <c r="BF53" s="225"/>
      <c r="BG53" s="509"/>
      <c r="BH53" s="509"/>
      <c r="BI53" s="510"/>
      <c r="BJ53" s="510"/>
      <c r="BK53" s="510"/>
      <c r="BL53" s="510"/>
      <c r="BM53" s="510"/>
      <c r="BN53" s="510"/>
      <c r="BO53" s="510"/>
      <c r="BP53" s="510"/>
      <c r="BQ53" s="136"/>
      <c r="BR53" s="137" t="s">
        <v>4</v>
      </c>
      <c r="BS53" s="138">
        <f>SUM(AS57:AS74)</f>
        <v>0</v>
      </c>
      <c r="BT53" s="139" t="s">
        <v>5</v>
      </c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O53" s="102"/>
      <c r="CP53" s="102"/>
    </row>
    <row r="54" spans="2:94" ht="17" customHeight="1" x14ac:dyDescent="0.3">
      <c r="B54" s="511" t="s">
        <v>6</v>
      </c>
      <c r="C54" s="514" t="s">
        <v>7</v>
      </c>
      <c r="D54" s="517" t="s">
        <v>8</v>
      </c>
      <c r="E54" s="517" t="s">
        <v>9</v>
      </c>
      <c r="F54" s="514" t="s">
        <v>10</v>
      </c>
      <c r="G54" s="514" t="s">
        <v>11</v>
      </c>
      <c r="H54" s="514" t="s">
        <v>12</v>
      </c>
      <c r="I54" s="517" t="s">
        <v>13</v>
      </c>
      <c r="J54" s="520" t="s">
        <v>14</v>
      </c>
      <c r="K54" s="521"/>
      <c r="L54" s="526" t="s">
        <v>15</v>
      </c>
      <c r="M54" s="527"/>
      <c r="N54" s="527"/>
      <c r="O54" s="527"/>
      <c r="P54" s="527"/>
      <c r="Q54" s="527"/>
      <c r="R54" s="527"/>
      <c r="S54" s="528"/>
      <c r="T54" s="535" t="s">
        <v>16</v>
      </c>
      <c r="U54" s="536"/>
      <c r="V54" s="541" t="s">
        <v>17</v>
      </c>
      <c r="W54" s="535" t="s">
        <v>18</v>
      </c>
      <c r="X54" s="550"/>
      <c r="Y54" s="676" t="s">
        <v>19</v>
      </c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46"/>
      <c r="AL54" s="547" t="s">
        <v>6</v>
      </c>
      <c r="AM54" s="514" t="s">
        <v>7</v>
      </c>
      <c r="AN54" s="517" t="s">
        <v>8</v>
      </c>
      <c r="AO54" s="517" t="s">
        <v>9</v>
      </c>
      <c r="AP54" s="514" t="s">
        <v>10</v>
      </c>
      <c r="AQ54" s="514" t="s">
        <v>11</v>
      </c>
      <c r="AR54" s="514" t="s">
        <v>12</v>
      </c>
      <c r="AS54" s="517" t="s">
        <v>13</v>
      </c>
      <c r="AT54" s="520" t="s">
        <v>14</v>
      </c>
      <c r="AU54" s="521"/>
      <c r="AV54" s="526" t="s">
        <v>15</v>
      </c>
      <c r="AW54" s="527"/>
      <c r="AX54" s="527"/>
      <c r="AY54" s="527"/>
      <c r="AZ54" s="527"/>
      <c r="BA54" s="527"/>
      <c r="BB54" s="527"/>
      <c r="BC54" s="528"/>
      <c r="BD54" s="535" t="s">
        <v>16</v>
      </c>
      <c r="BE54" s="536"/>
      <c r="BF54" s="541" t="s">
        <v>17</v>
      </c>
      <c r="BG54" s="535" t="s">
        <v>18</v>
      </c>
      <c r="BH54" s="550"/>
      <c r="BI54" s="544" t="s">
        <v>19</v>
      </c>
      <c r="BJ54" s="545"/>
      <c r="BK54" s="545"/>
      <c r="BL54" s="545"/>
      <c r="BM54" s="545"/>
      <c r="BN54" s="545"/>
      <c r="BO54" s="545"/>
      <c r="BP54" s="545"/>
      <c r="BQ54" s="545"/>
      <c r="BR54" s="545"/>
      <c r="BS54" s="545"/>
      <c r="BT54" s="546"/>
    </row>
    <row r="55" spans="2:94" ht="34" customHeight="1" thickBot="1" x14ac:dyDescent="0.35">
      <c r="B55" s="512"/>
      <c r="C55" s="515"/>
      <c r="D55" s="518"/>
      <c r="E55" s="518"/>
      <c r="F55" s="515"/>
      <c r="G55" s="515"/>
      <c r="H55" s="515"/>
      <c r="I55" s="518"/>
      <c r="J55" s="522"/>
      <c r="K55" s="523"/>
      <c r="L55" s="529"/>
      <c r="M55" s="530"/>
      <c r="N55" s="530"/>
      <c r="O55" s="530"/>
      <c r="P55" s="530"/>
      <c r="Q55" s="530"/>
      <c r="R55" s="530"/>
      <c r="S55" s="531"/>
      <c r="T55" s="537"/>
      <c r="U55" s="538"/>
      <c r="V55" s="542"/>
      <c r="W55" s="537"/>
      <c r="X55" s="551"/>
      <c r="Y55" s="677" t="s">
        <v>20</v>
      </c>
      <c r="Z55" s="490"/>
      <c r="AA55" s="489" t="s">
        <v>21</v>
      </c>
      <c r="AB55" s="491"/>
      <c r="AC55" s="490"/>
      <c r="AD55" s="489" t="s">
        <v>22</v>
      </c>
      <c r="AE55" s="490"/>
      <c r="AF55" s="489" t="s">
        <v>23</v>
      </c>
      <c r="AG55" s="490"/>
      <c r="AH55" s="489" t="s">
        <v>24</v>
      </c>
      <c r="AI55" s="490"/>
      <c r="AJ55" s="492" t="s">
        <v>25</v>
      </c>
      <c r="AL55" s="548"/>
      <c r="AM55" s="515"/>
      <c r="AN55" s="518"/>
      <c r="AO55" s="518"/>
      <c r="AP55" s="515"/>
      <c r="AQ55" s="515"/>
      <c r="AR55" s="515"/>
      <c r="AS55" s="518"/>
      <c r="AT55" s="522"/>
      <c r="AU55" s="523"/>
      <c r="AV55" s="529"/>
      <c r="AW55" s="530"/>
      <c r="AX55" s="530"/>
      <c r="AY55" s="530"/>
      <c r="AZ55" s="530"/>
      <c r="BA55" s="530"/>
      <c r="BB55" s="530"/>
      <c r="BC55" s="531"/>
      <c r="BD55" s="537"/>
      <c r="BE55" s="538"/>
      <c r="BF55" s="542"/>
      <c r="BG55" s="537"/>
      <c r="BH55" s="551"/>
      <c r="BI55" s="494" t="s">
        <v>20</v>
      </c>
      <c r="BJ55" s="495"/>
      <c r="BK55" s="496" t="s">
        <v>21</v>
      </c>
      <c r="BL55" s="494"/>
      <c r="BM55" s="495"/>
      <c r="BN55" s="496" t="s">
        <v>22</v>
      </c>
      <c r="BO55" s="495"/>
      <c r="BP55" s="489" t="s">
        <v>23</v>
      </c>
      <c r="BQ55" s="490"/>
      <c r="BR55" s="496" t="s">
        <v>24</v>
      </c>
      <c r="BS55" s="495"/>
      <c r="BT55" s="497" t="s">
        <v>25</v>
      </c>
    </row>
    <row r="56" spans="2:94" ht="64" customHeight="1" thickBot="1" x14ac:dyDescent="0.35">
      <c r="B56" s="513"/>
      <c r="C56" s="516"/>
      <c r="D56" s="519"/>
      <c r="E56" s="519"/>
      <c r="F56" s="516"/>
      <c r="G56" s="516"/>
      <c r="H56" s="516"/>
      <c r="I56" s="519"/>
      <c r="J56" s="524"/>
      <c r="K56" s="525"/>
      <c r="L56" s="532"/>
      <c r="M56" s="533"/>
      <c r="N56" s="533"/>
      <c r="O56" s="533"/>
      <c r="P56" s="533"/>
      <c r="Q56" s="533"/>
      <c r="R56" s="533"/>
      <c r="S56" s="534"/>
      <c r="T56" s="539"/>
      <c r="U56" s="540"/>
      <c r="V56" s="543"/>
      <c r="W56" s="539"/>
      <c r="X56" s="552"/>
      <c r="Y56" s="557" t="s">
        <v>26</v>
      </c>
      <c r="Z56" s="499"/>
      <c r="AA56" s="498" t="s">
        <v>26</v>
      </c>
      <c r="AB56" s="499"/>
      <c r="AC56" s="59" t="s">
        <v>27</v>
      </c>
      <c r="AD56" s="498" t="s">
        <v>28</v>
      </c>
      <c r="AE56" s="499"/>
      <c r="AF56" s="58" t="s">
        <v>29</v>
      </c>
      <c r="AG56" s="57" t="s">
        <v>30</v>
      </c>
      <c r="AH56" s="498" t="s">
        <v>31</v>
      </c>
      <c r="AI56" s="499"/>
      <c r="AJ56" s="493"/>
      <c r="AL56" s="549"/>
      <c r="AM56" s="516"/>
      <c r="AN56" s="519"/>
      <c r="AO56" s="519"/>
      <c r="AP56" s="516"/>
      <c r="AQ56" s="516"/>
      <c r="AR56" s="516"/>
      <c r="AS56" s="519"/>
      <c r="AT56" s="524"/>
      <c r="AU56" s="525"/>
      <c r="AV56" s="532"/>
      <c r="AW56" s="533"/>
      <c r="AX56" s="533"/>
      <c r="AY56" s="533"/>
      <c r="AZ56" s="533"/>
      <c r="BA56" s="533"/>
      <c r="BB56" s="533"/>
      <c r="BC56" s="534"/>
      <c r="BD56" s="539"/>
      <c r="BE56" s="540"/>
      <c r="BF56" s="543"/>
      <c r="BG56" s="539"/>
      <c r="BH56" s="552"/>
      <c r="BI56" s="500" t="s">
        <v>26</v>
      </c>
      <c r="BJ56" s="501"/>
      <c r="BK56" s="502" t="s">
        <v>26</v>
      </c>
      <c r="BL56" s="501"/>
      <c r="BM56" s="59" t="s">
        <v>27</v>
      </c>
      <c r="BN56" s="502" t="s">
        <v>28</v>
      </c>
      <c r="BO56" s="501"/>
      <c r="BP56" s="58" t="s">
        <v>29</v>
      </c>
      <c r="BQ56" s="57" t="s">
        <v>30</v>
      </c>
      <c r="BR56" s="503" t="s">
        <v>31</v>
      </c>
      <c r="BS56" s="504"/>
      <c r="BT56" s="497"/>
    </row>
    <row r="57" spans="2:94" ht="16" customHeight="1" x14ac:dyDescent="0.3">
      <c r="B57" s="46" t="s">
        <v>51</v>
      </c>
      <c r="C57" s="188"/>
      <c r="D57" s="189"/>
      <c r="E57" s="148" t="s">
        <v>33</v>
      </c>
      <c r="F57" s="190"/>
      <c r="G57" s="142"/>
      <c r="H57" s="832">
        <v>1</v>
      </c>
      <c r="I57" s="143">
        <v>1</v>
      </c>
      <c r="J57" s="144"/>
      <c r="K57" s="144"/>
      <c r="L57" s="558" t="s">
        <v>52</v>
      </c>
      <c r="M57" s="559"/>
      <c r="N57" s="559"/>
      <c r="O57" s="559"/>
      <c r="P57" s="559"/>
      <c r="Q57" s="559"/>
      <c r="R57" s="559"/>
      <c r="S57" s="560"/>
      <c r="T57" s="480">
        <v>10</v>
      </c>
      <c r="U57" s="481"/>
      <c r="V57" s="151" t="s">
        <v>35</v>
      </c>
      <c r="W57" s="480" t="s">
        <v>53</v>
      </c>
      <c r="X57" s="481"/>
      <c r="Y57" s="563"/>
      <c r="Z57" s="564"/>
      <c r="AA57" s="565"/>
      <c r="AB57" s="564"/>
      <c r="AC57" s="98"/>
      <c r="AD57" s="565"/>
      <c r="AE57" s="564"/>
      <c r="AF57" s="152" t="s">
        <v>37</v>
      </c>
      <c r="AG57" s="152">
        <v>2</v>
      </c>
      <c r="AH57" s="578" t="s">
        <v>38</v>
      </c>
      <c r="AI57" s="578"/>
      <c r="AJ57" s="153" t="s">
        <v>39</v>
      </c>
      <c r="AL57" s="46"/>
      <c r="AM57" s="188"/>
      <c r="AN57" s="189"/>
      <c r="AO57" s="142"/>
      <c r="AP57" s="190"/>
      <c r="AQ57" s="142"/>
      <c r="AR57" s="178"/>
      <c r="AS57" s="143"/>
      <c r="AT57" s="144"/>
      <c r="AU57" s="144"/>
      <c r="AV57" s="684"/>
      <c r="AW57" s="684"/>
      <c r="AX57" s="684"/>
      <c r="AY57" s="684"/>
      <c r="AZ57" s="684"/>
      <c r="BA57" s="684"/>
      <c r="BB57" s="684"/>
      <c r="BC57" s="684"/>
      <c r="BD57" s="685"/>
      <c r="BE57" s="685"/>
      <c r="BF57" s="145"/>
      <c r="BG57" s="685"/>
      <c r="BH57" s="685"/>
      <c r="BI57" s="487"/>
      <c r="BJ57" s="488"/>
      <c r="BK57" s="488"/>
      <c r="BL57" s="488"/>
      <c r="BM57" s="49"/>
      <c r="BN57" s="488"/>
      <c r="BO57" s="488"/>
      <c r="BP57" s="49"/>
      <c r="BQ57" s="49"/>
      <c r="BR57" s="488"/>
      <c r="BS57" s="488"/>
      <c r="BT57" s="48"/>
    </row>
    <row r="58" spans="2:94" ht="16" customHeight="1" x14ac:dyDescent="0.3">
      <c r="B58" s="46" t="s">
        <v>51</v>
      </c>
      <c r="C58" s="74"/>
      <c r="D58" s="87"/>
      <c r="E58" s="148" t="s">
        <v>33</v>
      </c>
      <c r="F58" s="21"/>
      <c r="G58" s="25"/>
      <c r="H58" s="86">
        <v>1</v>
      </c>
      <c r="I58" s="157">
        <v>1</v>
      </c>
      <c r="J58" s="22"/>
      <c r="K58" s="22"/>
      <c r="L58" s="686" t="s">
        <v>54</v>
      </c>
      <c r="M58" s="687"/>
      <c r="N58" s="687"/>
      <c r="O58" s="687"/>
      <c r="P58" s="687"/>
      <c r="Q58" s="687"/>
      <c r="R58" s="687"/>
      <c r="S58" s="688"/>
      <c r="T58" s="654">
        <v>10</v>
      </c>
      <c r="U58" s="655"/>
      <c r="V58" s="172" t="s">
        <v>35</v>
      </c>
      <c r="W58" s="654" t="s">
        <v>55</v>
      </c>
      <c r="X58" s="454"/>
      <c r="Y58" s="651"/>
      <c r="Z58" s="459"/>
      <c r="AA58" s="651"/>
      <c r="AB58" s="459"/>
      <c r="AC58" s="43"/>
      <c r="AD58" s="651"/>
      <c r="AE58" s="459"/>
      <c r="AF58" s="161" t="s">
        <v>37</v>
      </c>
      <c r="AG58" s="161">
        <v>2</v>
      </c>
      <c r="AH58" s="553" t="s">
        <v>38</v>
      </c>
      <c r="AI58" s="553"/>
      <c r="AJ58" s="162" t="s">
        <v>39</v>
      </c>
      <c r="AL58" s="46"/>
      <c r="AM58" s="74"/>
      <c r="AN58" s="87"/>
      <c r="AO58" s="25"/>
      <c r="AP58" s="21"/>
      <c r="AQ58" s="21"/>
      <c r="AR58" s="134"/>
      <c r="AS58" s="86"/>
      <c r="AT58" s="22"/>
      <c r="AU58" s="22"/>
      <c r="AV58" s="476"/>
      <c r="AW58" s="476"/>
      <c r="AX58" s="476"/>
      <c r="AY58" s="476"/>
      <c r="AZ58" s="476"/>
      <c r="BA58" s="476"/>
      <c r="BB58" s="476"/>
      <c r="BC58" s="476"/>
      <c r="BD58" s="458"/>
      <c r="BE58" s="458"/>
      <c r="BF58" s="44"/>
      <c r="BG58" s="458"/>
      <c r="BH58" s="458"/>
      <c r="BI58" s="459"/>
      <c r="BJ58" s="460"/>
      <c r="BK58" s="460"/>
      <c r="BL58" s="460"/>
      <c r="BM58" s="43"/>
      <c r="BN58" s="460"/>
      <c r="BO58" s="460"/>
      <c r="BP58" s="43"/>
      <c r="BQ58" s="43"/>
      <c r="BR58" s="460"/>
      <c r="BS58" s="460"/>
      <c r="BT58" s="99"/>
    </row>
    <row r="59" spans="2:94" ht="16" customHeight="1" x14ac:dyDescent="0.3">
      <c r="B59" s="75"/>
      <c r="C59" s="74"/>
      <c r="D59" s="21"/>
      <c r="E59" s="21"/>
      <c r="F59" s="21"/>
      <c r="G59" s="25"/>
      <c r="H59" s="100"/>
      <c r="I59" s="25"/>
      <c r="J59" s="25"/>
      <c r="K59" s="25"/>
      <c r="L59" s="582"/>
      <c r="M59" s="583"/>
      <c r="N59" s="583"/>
      <c r="O59" s="583"/>
      <c r="P59" s="583"/>
      <c r="Q59" s="583"/>
      <c r="R59" s="583"/>
      <c r="S59" s="584"/>
      <c r="T59" s="653"/>
      <c r="U59" s="664"/>
      <c r="V59" s="20"/>
      <c r="W59" s="653"/>
      <c r="X59" s="665"/>
      <c r="Y59" s="602"/>
      <c r="Z59" s="603"/>
      <c r="AA59" s="602"/>
      <c r="AB59" s="603"/>
      <c r="AC59" s="19"/>
      <c r="AD59" s="602"/>
      <c r="AE59" s="603"/>
      <c r="AF59" s="19"/>
      <c r="AG59" s="19"/>
      <c r="AH59" s="602"/>
      <c r="AI59" s="603"/>
      <c r="AJ59" s="18"/>
      <c r="AL59" s="24"/>
      <c r="AM59" s="23"/>
      <c r="AN59" s="25"/>
      <c r="AO59" s="25"/>
      <c r="AP59" s="25"/>
      <c r="AQ59" s="25"/>
      <c r="AR59" s="100"/>
      <c r="AS59" s="25"/>
      <c r="AT59" s="25"/>
      <c r="AU59" s="25"/>
      <c r="AV59" s="469"/>
      <c r="AW59" s="469"/>
      <c r="AX59" s="469"/>
      <c r="AY59" s="469"/>
      <c r="AZ59" s="469"/>
      <c r="BA59" s="469"/>
      <c r="BB59" s="469"/>
      <c r="BC59" s="469"/>
      <c r="BD59" s="471"/>
      <c r="BE59" s="471"/>
      <c r="BF59" s="41"/>
      <c r="BG59" s="471"/>
      <c r="BH59" s="472"/>
      <c r="BI59" s="461"/>
      <c r="BJ59" s="461"/>
      <c r="BK59" s="461"/>
      <c r="BL59" s="461"/>
      <c r="BM59" s="19"/>
      <c r="BN59" s="461"/>
      <c r="BO59" s="461"/>
      <c r="BP59" s="19"/>
      <c r="BQ59" s="19"/>
      <c r="BR59" s="461"/>
      <c r="BS59" s="461"/>
      <c r="BT59" s="18"/>
    </row>
    <row r="60" spans="2:94" ht="16" hidden="1" customHeight="1" x14ac:dyDescent="0.3">
      <c r="B60" s="75"/>
      <c r="C60" s="74"/>
      <c r="D60" s="21"/>
      <c r="E60" s="21"/>
      <c r="F60" s="21"/>
      <c r="G60" s="25"/>
      <c r="H60" s="100"/>
      <c r="I60" s="25"/>
      <c r="J60" s="25"/>
      <c r="K60" s="25"/>
      <c r="L60" s="579"/>
      <c r="M60" s="580"/>
      <c r="N60" s="580"/>
      <c r="O60" s="580"/>
      <c r="P60" s="580"/>
      <c r="Q60" s="580"/>
      <c r="R60" s="580"/>
      <c r="S60" s="581"/>
      <c r="T60" s="588"/>
      <c r="U60" s="590"/>
      <c r="V60" s="30"/>
      <c r="W60" s="588"/>
      <c r="X60" s="601"/>
      <c r="Y60" s="602"/>
      <c r="Z60" s="603"/>
      <c r="AA60" s="602"/>
      <c r="AB60" s="603"/>
      <c r="AC60" s="19"/>
      <c r="AD60" s="602"/>
      <c r="AE60" s="603"/>
      <c r="AF60" s="19"/>
      <c r="AG60" s="19"/>
      <c r="AH60" s="602"/>
      <c r="AI60" s="603"/>
      <c r="AJ60" s="18"/>
      <c r="AL60" s="24"/>
      <c r="AM60" s="23"/>
      <c r="AN60" s="25"/>
      <c r="AO60" s="25"/>
      <c r="AP60" s="25"/>
      <c r="AQ60" s="25"/>
      <c r="AR60" s="100"/>
      <c r="AS60" s="25"/>
      <c r="AT60" s="25"/>
      <c r="AU60" s="25"/>
      <c r="AV60" s="600"/>
      <c r="AW60" s="600"/>
      <c r="AX60" s="600"/>
      <c r="AY60" s="600"/>
      <c r="AZ60" s="600"/>
      <c r="BA60" s="600"/>
      <c r="BB60" s="600"/>
      <c r="BC60" s="600"/>
      <c r="BD60" s="630"/>
      <c r="BE60" s="630"/>
      <c r="BF60" s="30"/>
      <c r="BG60" s="630"/>
      <c r="BH60" s="588"/>
      <c r="BI60" s="461"/>
      <c r="BJ60" s="461"/>
      <c r="BK60" s="461"/>
      <c r="BL60" s="461"/>
      <c r="BM60" s="19"/>
      <c r="BN60" s="461"/>
      <c r="BO60" s="461"/>
      <c r="BP60" s="19"/>
      <c r="BQ60" s="19"/>
      <c r="BR60" s="461"/>
      <c r="BS60" s="461"/>
      <c r="BT60" s="18"/>
    </row>
    <row r="61" spans="2:94" ht="16" hidden="1" customHeight="1" thickBot="1" x14ac:dyDescent="0.35">
      <c r="B61" s="82"/>
      <c r="C61" s="81"/>
      <c r="D61" s="21"/>
      <c r="E61" s="21"/>
      <c r="F61" s="21"/>
      <c r="G61" s="25"/>
      <c r="H61" s="100"/>
      <c r="I61" s="21"/>
      <c r="J61" s="21"/>
      <c r="K61" s="21"/>
      <c r="L61" s="666"/>
      <c r="M61" s="667"/>
      <c r="N61" s="667"/>
      <c r="O61" s="667"/>
      <c r="P61" s="667"/>
      <c r="Q61" s="667"/>
      <c r="R61" s="667"/>
      <c r="S61" s="668"/>
      <c r="T61" s="669"/>
      <c r="U61" s="670"/>
      <c r="V61" s="32"/>
      <c r="W61" s="669"/>
      <c r="X61" s="671"/>
      <c r="Y61" s="602"/>
      <c r="Z61" s="603"/>
      <c r="AA61" s="602"/>
      <c r="AB61" s="603"/>
      <c r="AC61" s="19"/>
      <c r="AD61" s="602"/>
      <c r="AE61" s="603"/>
      <c r="AF61" s="19"/>
      <c r="AG61" s="36"/>
      <c r="AH61" s="602"/>
      <c r="AI61" s="603"/>
      <c r="AJ61" s="35"/>
      <c r="AL61" s="34"/>
      <c r="AM61" s="33"/>
      <c r="AN61" s="25"/>
      <c r="AO61" s="25"/>
      <c r="AP61" s="25"/>
      <c r="AQ61" s="25"/>
      <c r="AR61" s="100"/>
      <c r="AS61" s="21"/>
      <c r="AT61" s="21"/>
      <c r="AU61" s="21"/>
      <c r="AV61" s="689"/>
      <c r="AW61" s="689"/>
      <c r="AX61" s="689"/>
      <c r="AY61" s="689"/>
      <c r="AZ61" s="689"/>
      <c r="BA61" s="689"/>
      <c r="BB61" s="689"/>
      <c r="BC61" s="689"/>
      <c r="BD61" s="672"/>
      <c r="BE61" s="672"/>
      <c r="BF61" s="32"/>
      <c r="BG61" s="672"/>
      <c r="BH61" s="669"/>
      <c r="BI61" s="461"/>
      <c r="BJ61" s="461"/>
      <c r="BK61" s="461"/>
      <c r="BL61" s="461"/>
      <c r="BM61" s="19"/>
      <c r="BN61" s="461"/>
      <c r="BO61" s="461"/>
      <c r="BP61" s="19"/>
      <c r="BQ61" s="36"/>
      <c r="BR61" s="461"/>
      <c r="BS61" s="461"/>
      <c r="BT61" s="35"/>
    </row>
    <row r="62" spans="2:94" ht="16" hidden="1" customHeight="1" thickBot="1" x14ac:dyDescent="0.35">
      <c r="B62" s="24"/>
      <c r="C62" s="22"/>
      <c r="D62" s="25"/>
      <c r="E62" s="25"/>
      <c r="F62" s="25"/>
      <c r="G62" s="25"/>
      <c r="H62" s="100"/>
      <c r="I62" s="21"/>
      <c r="J62" s="21"/>
      <c r="K62" s="21"/>
      <c r="L62" s="582"/>
      <c r="M62" s="583"/>
      <c r="N62" s="583"/>
      <c r="O62" s="583"/>
      <c r="P62" s="583"/>
      <c r="Q62" s="583"/>
      <c r="R62" s="583"/>
      <c r="S62" s="584"/>
      <c r="T62" s="653"/>
      <c r="U62" s="664"/>
      <c r="V62" s="20"/>
      <c r="W62" s="653"/>
      <c r="X62" s="665"/>
      <c r="Y62" s="602"/>
      <c r="Z62" s="603"/>
      <c r="AA62" s="602"/>
      <c r="AB62" s="603"/>
      <c r="AC62" s="19"/>
      <c r="AD62" s="602"/>
      <c r="AE62" s="603"/>
      <c r="AF62" s="19"/>
      <c r="AG62" s="19"/>
      <c r="AH62" s="602"/>
      <c r="AI62" s="603"/>
      <c r="AJ62" s="18"/>
      <c r="AL62" s="24"/>
      <c r="AM62" s="22"/>
      <c r="AN62" s="25"/>
      <c r="AO62" s="25"/>
      <c r="AP62" s="25"/>
      <c r="AQ62" s="25"/>
      <c r="AR62" s="100"/>
      <c r="AS62" s="21"/>
      <c r="AT62" s="21"/>
      <c r="AU62" s="21"/>
      <c r="AV62" s="690"/>
      <c r="AW62" s="690"/>
      <c r="AX62" s="690"/>
      <c r="AY62" s="690"/>
      <c r="AZ62" s="690"/>
      <c r="BA62" s="690"/>
      <c r="BB62" s="690"/>
      <c r="BC62" s="690"/>
      <c r="BD62" s="652"/>
      <c r="BE62" s="652"/>
      <c r="BF62" s="20"/>
      <c r="BG62" s="652"/>
      <c r="BH62" s="653"/>
      <c r="BI62" s="461"/>
      <c r="BJ62" s="461"/>
      <c r="BK62" s="461"/>
      <c r="BL62" s="461"/>
      <c r="BM62" s="19"/>
      <c r="BN62" s="461"/>
      <c r="BO62" s="461"/>
      <c r="BP62" s="19"/>
      <c r="BQ62" s="19"/>
      <c r="BR62" s="461"/>
      <c r="BS62" s="461"/>
      <c r="BT62" s="18"/>
    </row>
    <row r="63" spans="2:94" ht="16" hidden="1" customHeight="1" thickBot="1" x14ac:dyDescent="0.35">
      <c r="B63" s="24"/>
      <c r="C63" s="23"/>
      <c r="D63" s="25"/>
      <c r="E63" s="25"/>
      <c r="F63" s="25"/>
      <c r="G63" s="25"/>
      <c r="H63" s="100"/>
      <c r="I63" s="21"/>
      <c r="J63" s="21"/>
      <c r="K63" s="21"/>
      <c r="L63" s="582"/>
      <c r="M63" s="583"/>
      <c r="N63" s="583"/>
      <c r="O63" s="583"/>
      <c r="P63" s="583"/>
      <c r="Q63" s="583"/>
      <c r="R63" s="583"/>
      <c r="S63" s="584"/>
      <c r="T63" s="653"/>
      <c r="U63" s="664"/>
      <c r="V63" s="20"/>
      <c r="W63" s="653"/>
      <c r="X63" s="665"/>
      <c r="Y63" s="602"/>
      <c r="Z63" s="603"/>
      <c r="AA63" s="602"/>
      <c r="AB63" s="603"/>
      <c r="AC63" s="19"/>
      <c r="AD63" s="602"/>
      <c r="AE63" s="603"/>
      <c r="AF63" s="19"/>
      <c r="AG63" s="19"/>
      <c r="AH63" s="602"/>
      <c r="AI63" s="603"/>
      <c r="AJ63" s="18"/>
      <c r="AL63" s="24"/>
      <c r="AM63" s="23"/>
      <c r="AN63" s="25"/>
      <c r="AO63" s="25"/>
      <c r="AP63" s="25"/>
      <c r="AQ63" s="25"/>
      <c r="AR63" s="100"/>
      <c r="AS63" s="21"/>
      <c r="AT63" s="21"/>
      <c r="AU63" s="21"/>
      <c r="AV63" s="690"/>
      <c r="AW63" s="690"/>
      <c r="AX63" s="690"/>
      <c r="AY63" s="690"/>
      <c r="AZ63" s="690"/>
      <c r="BA63" s="690"/>
      <c r="BB63" s="690"/>
      <c r="BC63" s="690"/>
      <c r="BD63" s="652"/>
      <c r="BE63" s="652"/>
      <c r="BF63" s="20"/>
      <c r="BG63" s="652"/>
      <c r="BH63" s="653"/>
      <c r="BI63" s="461"/>
      <c r="BJ63" s="461"/>
      <c r="BK63" s="461"/>
      <c r="BL63" s="461"/>
      <c r="BM63" s="19"/>
      <c r="BN63" s="461"/>
      <c r="BO63" s="461"/>
      <c r="BP63" s="19"/>
      <c r="BQ63" s="19"/>
      <c r="BR63" s="461"/>
      <c r="BS63" s="461"/>
      <c r="BT63" s="18"/>
    </row>
    <row r="64" spans="2:94" ht="16" hidden="1" customHeight="1" thickBot="1" x14ac:dyDescent="0.35">
      <c r="B64" s="34"/>
      <c r="C64" s="33"/>
      <c r="D64" s="25"/>
      <c r="E64" s="25"/>
      <c r="F64" s="25"/>
      <c r="G64" s="25"/>
      <c r="H64" s="100"/>
      <c r="I64" s="21"/>
      <c r="J64" s="21"/>
      <c r="K64" s="21"/>
      <c r="L64" s="666"/>
      <c r="M64" s="667"/>
      <c r="N64" s="667"/>
      <c r="O64" s="667"/>
      <c r="P64" s="667"/>
      <c r="Q64" s="667"/>
      <c r="R64" s="667"/>
      <c r="S64" s="668"/>
      <c r="T64" s="669"/>
      <c r="U64" s="670"/>
      <c r="V64" s="32"/>
      <c r="W64" s="669"/>
      <c r="X64" s="671"/>
      <c r="Y64" s="602"/>
      <c r="Z64" s="603"/>
      <c r="AA64" s="602"/>
      <c r="AB64" s="603"/>
      <c r="AC64" s="19"/>
      <c r="AD64" s="602"/>
      <c r="AE64" s="603"/>
      <c r="AF64" s="19"/>
      <c r="AG64" s="19"/>
      <c r="AH64" s="602"/>
      <c r="AI64" s="603"/>
      <c r="AJ64" s="18"/>
      <c r="AL64" s="34"/>
      <c r="AM64" s="33"/>
      <c r="AN64" s="25"/>
      <c r="AO64" s="25"/>
      <c r="AP64" s="25"/>
      <c r="AQ64" s="25"/>
      <c r="AR64" s="100"/>
      <c r="AS64" s="21"/>
      <c r="AT64" s="21"/>
      <c r="AU64" s="21"/>
      <c r="AV64" s="689"/>
      <c r="AW64" s="689"/>
      <c r="AX64" s="689"/>
      <c r="AY64" s="689"/>
      <c r="AZ64" s="689"/>
      <c r="BA64" s="689"/>
      <c r="BB64" s="689"/>
      <c r="BC64" s="689"/>
      <c r="BD64" s="672"/>
      <c r="BE64" s="672"/>
      <c r="BF64" s="32"/>
      <c r="BG64" s="672"/>
      <c r="BH64" s="669"/>
      <c r="BI64" s="461"/>
      <c r="BJ64" s="461"/>
      <c r="BK64" s="461"/>
      <c r="BL64" s="461"/>
      <c r="BM64" s="19"/>
      <c r="BN64" s="461"/>
      <c r="BO64" s="461"/>
      <c r="BP64" s="19"/>
      <c r="BQ64" s="19"/>
      <c r="BR64" s="461"/>
      <c r="BS64" s="461"/>
      <c r="BT64" s="18"/>
    </row>
    <row r="65" spans="2:94" ht="16" hidden="1" customHeight="1" thickBot="1" x14ac:dyDescent="0.35">
      <c r="B65" s="24"/>
      <c r="C65" s="23"/>
      <c r="D65" s="25"/>
      <c r="E65" s="25"/>
      <c r="F65" s="25"/>
      <c r="G65" s="25"/>
      <c r="H65" s="100"/>
      <c r="I65" s="21"/>
      <c r="J65" s="21"/>
      <c r="K65" s="21"/>
      <c r="L65" s="582"/>
      <c r="M65" s="583"/>
      <c r="N65" s="583"/>
      <c r="O65" s="583"/>
      <c r="P65" s="583"/>
      <c r="Q65" s="583"/>
      <c r="R65" s="583"/>
      <c r="S65" s="584"/>
      <c r="T65" s="653"/>
      <c r="U65" s="664"/>
      <c r="V65" s="20"/>
      <c r="W65" s="653"/>
      <c r="X65" s="665"/>
      <c r="Y65" s="602"/>
      <c r="Z65" s="603"/>
      <c r="AA65" s="602"/>
      <c r="AB65" s="603"/>
      <c r="AC65" s="19"/>
      <c r="AD65" s="602"/>
      <c r="AE65" s="603"/>
      <c r="AF65" s="19"/>
      <c r="AG65" s="19"/>
      <c r="AH65" s="602"/>
      <c r="AI65" s="603"/>
      <c r="AJ65" s="18"/>
      <c r="AL65" s="24"/>
      <c r="AM65" s="23"/>
      <c r="AN65" s="25"/>
      <c r="AO65" s="25"/>
      <c r="AP65" s="25"/>
      <c r="AQ65" s="25"/>
      <c r="AR65" s="100"/>
      <c r="AS65" s="21"/>
      <c r="AT65" s="21"/>
      <c r="AU65" s="21"/>
      <c r="AV65" s="690"/>
      <c r="AW65" s="690"/>
      <c r="AX65" s="690"/>
      <c r="AY65" s="690"/>
      <c r="AZ65" s="690"/>
      <c r="BA65" s="690"/>
      <c r="BB65" s="690"/>
      <c r="BC65" s="690"/>
      <c r="BD65" s="652"/>
      <c r="BE65" s="652"/>
      <c r="BF65" s="20"/>
      <c r="BG65" s="652"/>
      <c r="BH65" s="653"/>
      <c r="BI65" s="461"/>
      <c r="BJ65" s="461"/>
      <c r="BK65" s="461"/>
      <c r="BL65" s="461"/>
      <c r="BM65" s="19"/>
      <c r="BN65" s="461"/>
      <c r="BO65" s="461"/>
      <c r="BP65" s="19"/>
      <c r="BQ65" s="19"/>
      <c r="BR65" s="461"/>
      <c r="BS65" s="461"/>
      <c r="BT65" s="18"/>
    </row>
    <row r="66" spans="2:94" ht="16" hidden="1" customHeight="1" thickBot="1" x14ac:dyDescent="0.35">
      <c r="B66" s="24"/>
      <c r="C66" s="23"/>
      <c r="D66" s="25"/>
      <c r="E66" s="25"/>
      <c r="F66" s="25"/>
      <c r="G66" s="25"/>
      <c r="H66" s="100"/>
      <c r="I66" s="21"/>
      <c r="J66" s="21"/>
      <c r="K66" s="21"/>
      <c r="L66" s="582"/>
      <c r="M66" s="583"/>
      <c r="N66" s="583"/>
      <c r="O66" s="583"/>
      <c r="P66" s="583"/>
      <c r="Q66" s="583"/>
      <c r="R66" s="583"/>
      <c r="S66" s="584"/>
      <c r="T66" s="653"/>
      <c r="U66" s="664"/>
      <c r="V66" s="20"/>
      <c r="W66" s="653"/>
      <c r="X66" s="665"/>
      <c r="Y66" s="602"/>
      <c r="Z66" s="603"/>
      <c r="AA66" s="602"/>
      <c r="AB66" s="603"/>
      <c r="AC66" s="19"/>
      <c r="AD66" s="602"/>
      <c r="AE66" s="603"/>
      <c r="AF66" s="19"/>
      <c r="AG66" s="19"/>
      <c r="AH66" s="602"/>
      <c r="AI66" s="603"/>
      <c r="AJ66" s="18"/>
      <c r="AL66" s="24"/>
      <c r="AM66" s="23"/>
      <c r="AN66" s="25"/>
      <c r="AO66" s="25"/>
      <c r="AP66" s="25"/>
      <c r="AQ66" s="25"/>
      <c r="AR66" s="100"/>
      <c r="AS66" s="21"/>
      <c r="AT66" s="21"/>
      <c r="AU66" s="21"/>
      <c r="AV66" s="690"/>
      <c r="AW66" s="690"/>
      <c r="AX66" s="690"/>
      <c r="AY66" s="690"/>
      <c r="AZ66" s="690"/>
      <c r="BA66" s="690"/>
      <c r="BB66" s="690"/>
      <c r="BC66" s="690"/>
      <c r="BD66" s="652"/>
      <c r="BE66" s="652"/>
      <c r="BF66" s="20"/>
      <c r="BG66" s="652"/>
      <c r="BH66" s="653"/>
      <c r="BI66" s="461"/>
      <c r="BJ66" s="461"/>
      <c r="BK66" s="461"/>
      <c r="BL66" s="461"/>
      <c r="BM66" s="19"/>
      <c r="BN66" s="461"/>
      <c r="BO66" s="461"/>
      <c r="BP66" s="19"/>
      <c r="BQ66" s="19"/>
      <c r="BR66" s="461"/>
      <c r="BS66" s="461"/>
      <c r="BT66" s="18"/>
    </row>
    <row r="67" spans="2:94" ht="16" hidden="1" customHeight="1" thickBot="1" x14ac:dyDescent="0.35">
      <c r="B67" s="24"/>
      <c r="C67" s="23"/>
      <c r="D67" s="25"/>
      <c r="E67" s="25"/>
      <c r="F67" s="25"/>
      <c r="G67" s="25"/>
      <c r="H67" s="100"/>
      <c r="I67" s="21"/>
      <c r="J67" s="21"/>
      <c r="K67" s="21"/>
      <c r="L67" s="582"/>
      <c r="M67" s="583"/>
      <c r="N67" s="583"/>
      <c r="O67" s="583"/>
      <c r="P67" s="583"/>
      <c r="Q67" s="583"/>
      <c r="R67" s="583"/>
      <c r="S67" s="584"/>
      <c r="T67" s="653"/>
      <c r="U67" s="664"/>
      <c r="V67" s="20"/>
      <c r="W67" s="653"/>
      <c r="X67" s="665"/>
      <c r="Y67" s="602"/>
      <c r="Z67" s="603"/>
      <c r="AA67" s="602"/>
      <c r="AB67" s="603"/>
      <c r="AC67" s="19"/>
      <c r="AD67" s="602"/>
      <c r="AE67" s="603"/>
      <c r="AF67" s="19"/>
      <c r="AG67" s="19"/>
      <c r="AH67" s="602"/>
      <c r="AI67" s="603"/>
      <c r="AJ67" s="18"/>
      <c r="AL67" s="24"/>
      <c r="AM67" s="23"/>
      <c r="AN67" s="25"/>
      <c r="AO67" s="25"/>
      <c r="AP67" s="25"/>
      <c r="AQ67" s="25"/>
      <c r="AR67" s="100"/>
      <c r="AS67" s="21"/>
      <c r="AT67" s="21"/>
      <c r="AU67" s="21"/>
      <c r="AV67" s="690"/>
      <c r="AW67" s="690"/>
      <c r="AX67" s="690"/>
      <c r="AY67" s="690"/>
      <c r="AZ67" s="690"/>
      <c r="BA67" s="690"/>
      <c r="BB67" s="690"/>
      <c r="BC67" s="690"/>
      <c r="BD67" s="652"/>
      <c r="BE67" s="652"/>
      <c r="BF67" s="20"/>
      <c r="BG67" s="652"/>
      <c r="BH67" s="653"/>
      <c r="BI67" s="461"/>
      <c r="BJ67" s="461"/>
      <c r="BK67" s="461"/>
      <c r="BL67" s="461"/>
      <c r="BM67" s="19"/>
      <c r="BN67" s="461"/>
      <c r="BO67" s="461"/>
      <c r="BP67" s="19"/>
      <c r="BQ67" s="19"/>
      <c r="BR67" s="461"/>
      <c r="BS67" s="461"/>
      <c r="BT67" s="18"/>
    </row>
    <row r="68" spans="2:94" ht="16" hidden="1" customHeight="1" thickBot="1" x14ac:dyDescent="0.35">
      <c r="B68" s="31"/>
      <c r="C68" s="22"/>
      <c r="D68" s="25"/>
      <c r="E68" s="25"/>
      <c r="F68" s="25"/>
      <c r="G68" s="25"/>
      <c r="H68" s="100"/>
      <c r="I68" s="25"/>
      <c r="J68" s="25"/>
      <c r="K68" s="25"/>
      <c r="L68" s="579"/>
      <c r="M68" s="580"/>
      <c r="N68" s="580"/>
      <c r="O68" s="580"/>
      <c r="P68" s="580"/>
      <c r="Q68" s="580"/>
      <c r="R68" s="580"/>
      <c r="S68" s="581"/>
      <c r="T68" s="588"/>
      <c r="U68" s="590"/>
      <c r="V68" s="30"/>
      <c r="W68" s="588"/>
      <c r="X68" s="601"/>
      <c r="Y68" s="602"/>
      <c r="Z68" s="603"/>
      <c r="AA68" s="602"/>
      <c r="AB68" s="603"/>
      <c r="AC68" s="19"/>
      <c r="AD68" s="602"/>
      <c r="AE68" s="603"/>
      <c r="AF68" s="19"/>
      <c r="AG68" s="19"/>
      <c r="AH68" s="602"/>
      <c r="AI68" s="603"/>
      <c r="AJ68" s="18"/>
      <c r="AL68" s="31"/>
      <c r="AM68" s="22"/>
      <c r="AN68" s="25"/>
      <c r="AO68" s="25"/>
      <c r="AP68" s="25"/>
      <c r="AQ68" s="25"/>
      <c r="AR68" s="100"/>
      <c r="AS68" s="25"/>
      <c r="AT68" s="25"/>
      <c r="AU68" s="25"/>
      <c r="AV68" s="600"/>
      <c r="AW68" s="600"/>
      <c r="AX68" s="600"/>
      <c r="AY68" s="600"/>
      <c r="AZ68" s="600"/>
      <c r="BA68" s="600"/>
      <c r="BB68" s="600"/>
      <c r="BC68" s="600"/>
      <c r="BD68" s="630"/>
      <c r="BE68" s="630"/>
      <c r="BF68" s="30"/>
      <c r="BG68" s="630"/>
      <c r="BH68" s="588"/>
      <c r="BI68" s="461"/>
      <c r="BJ68" s="461"/>
      <c r="BK68" s="461"/>
      <c r="BL68" s="461"/>
      <c r="BM68" s="19"/>
      <c r="BN68" s="461"/>
      <c r="BO68" s="461"/>
      <c r="BP68" s="19"/>
      <c r="BQ68" s="19"/>
      <c r="BR68" s="461"/>
      <c r="BS68" s="461"/>
      <c r="BT68" s="18"/>
    </row>
    <row r="69" spans="2:94" ht="16" hidden="1" customHeight="1" thickBot="1" x14ac:dyDescent="0.35">
      <c r="B69" s="31"/>
      <c r="C69" s="22"/>
      <c r="D69" s="25"/>
      <c r="E69" s="25"/>
      <c r="F69" s="25"/>
      <c r="G69" s="25"/>
      <c r="H69" s="100"/>
      <c r="I69" s="25"/>
      <c r="J69" s="25"/>
      <c r="K69" s="25"/>
      <c r="L69" s="579"/>
      <c r="M69" s="580"/>
      <c r="N69" s="580"/>
      <c r="O69" s="580"/>
      <c r="P69" s="580"/>
      <c r="Q69" s="580"/>
      <c r="R69" s="580"/>
      <c r="S69" s="581"/>
      <c r="T69" s="588"/>
      <c r="U69" s="590"/>
      <c r="V69" s="30"/>
      <c r="W69" s="588"/>
      <c r="X69" s="601"/>
      <c r="Y69" s="602"/>
      <c r="Z69" s="603"/>
      <c r="AA69" s="602"/>
      <c r="AB69" s="603"/>
      <c r="AC69" s="19"/>
      <c r="AD69" s="602"/>
      <c r="AE69" s="603"/>
      <c r="AF69" s="19"/>
      <c r="AG69" s="19"/>
      <c r="AH69" s="602"/>
      <c r="AI69" s="603"/>
      <c r="AJ69" s="18"/>
      <c r="AL69" s="31"/>
      <c r="AM69" s="22"/>
      <c r="AN69" s="25"/>
      <c r="AO69" s="25"/>
      <c r="AP69" s="25"/>
      <c r="AQ69" s="25"/>
      <c r="AR69" s="100"/>
      <c r="AS69" s="25"/>
      <c r="AT69" s="25"/>
      <c r="AU69" s="25"/>
      <c r="AV69" s="600"/>
      <c r="AW69" s="600"/>
      <c r="AX69" s="600"/>
      <c r="AY69" s="600"/>
      <c r="AZ69" s="600"/>
      <c r="BA69" s="600"/>
      <c r="BB69" s="600"/>
      <c r="BC69" s="600"/>
      <c r="BD69" s="630"/>
      <c r="BE69" s="630"/>
      <c r="BF69" s="30"/>
      <c r="BG69" s="630"/>
      <c r="BH69" s="588"/>
      <c r="BI69" s="461"/>
      <c r="BJ69" s="461"/>
      <c r="BK69" s="461"/>
      <c r="BL69" s="461"/>
      <c r="BM69" s="19"/>
      <c r="BN69" s="461"/>
      <c r="BO69" s="461"/>
      <c r="BP69" s="19"/>
      <c r="BQ69" s="19"/>
      <c r="BR69" s="461"/>
      <c r="BS69" s="461"/>
      <c r="BT69" s="18"/>
    </row>
    <row r="70" spans="2:94" ht="16" hidden="1" customHeight="1" thickBot="1" x14ac:dyDescent="0.35">
      <c r="B70" s="31"/>
      <c r="C70" s="22"/>
      <c r="D70" s="25"/>
      <c r="E70" s="25"/>
      <c r="F70" s="25"/>
      <c r="G70" s="25"/>
      <c r="H70" s="100"/>
      <c r="I70" s="25"/>
      <c r="J70" s="25"/>
      <c r="K70" s="25"/>
      <c r="L70" s="579"/>
      <c r="M70" s="580"/>
      <c r="N70" s="580"/>
      <c r="O70" s="580"/>
      <c r="P70" s="580"/>
      <c r="Q70" s="580"/>
      <c r="R70" s="580"/>
      <c r="S70" s="581"/>
      <c r="T70" s="588"/>
      <c r="U70" s="590"/>
      <c r="V70" s="30"/>
      <c r="W70" s="588"/>
      <c r="X70" s="601"/>
      <c r="Y70" s="602"/>
      <c r="Z70" s="603"/>
      <c r="AA70" s="602"/>
      <c r="AB70" s="603"/>
      <c r="AC70" s="19"/>
      <c r="AD70" s="602"/>
      <c r="AE70" s="603"/>
      <c r="AF70" s="19"/>
      <c r="AG70" s="19"/>
      <c r="AH70" s="602"/>
      <c r="AI70" s="603"/>
      <c r="AJ70" s="18"/>
      <c r="AL70" s="31"/>
      <c r="AM70" s="22"/>
      <c r="AN70" s="25"/>
      <c r="AO70" s="25"/>
      <c r="AP70" s="25"/>
      <c r="AQ70" s="25"/>
      <c r="AR70" s="100"/>
      <c r="AS70" s="25"/>
      <c r="AT70" s="25"/>
      <c r="AU70" s="25"/>
      <c r="AV70" s="600"/>
      <c r="AW70" s="600"/>
      <c r="AX70" s="600"/>
      <c r="AY70" s="600"/>
      <c r="AZ70" s="600"/>
      <c r="BA70" s="600"/>
      <c r="BB70" s="600"/>
      <c r="BC70" s="600"/>
      <c r="BD70" s="630"/>
      <c r="BE70" s="630"/>
      <c r="BF70" s="30"/>
      <c r="BG70" s="630"/>
      <c r="BH70" s="588"/>
      <c r="BI70" s="461"/>
      <c r="BJ70" s="461"/>
      <c r="BK70" s="461"/>
      <c r="BL70" s="461"/>
      <c r="BM70" s="19"/>
      <c r="BN70" s="461"/>
      <c r="BO70" s="461"/>
      <c r="BP70" s="19"/>
      <c r="BQ70" s="19"/>
      <c r="BR70" s="461"/>
      <c r="BS70" s="461"/>
      <c r="BT70" s="18"/>
    </row>
    <row r="71" spans="2:94" ht="16" hidden="1" customHeight="1" thickBot="1" x14ac:dyDescent="0.35">
      <c r="B71" s="31"/>
      <c r="C71" s="22"/>
      <c r="D71" s="25"/>
      <c r="E71" s="25"/>
      <c r="F71" s="25"/>
      <c r="G71" s="25"/>
      <c r="H71" s="100"/>
      <c r="I71" s="25"/>
      <c r="J71" s="25"/>
      <c r="K71" s="25"/>
      <c r="L71" s="588"/>
      <c r="M71" s="589"/>
      <c r="N71" s="589"/>
      <c r="O71" s="589"/>
      <c r="P71" s="589"/>
      <c r="Q71" s="589"/>
      <c r="R71" s="589"/>
      <c r="S71" s="590"/>
      <c r="T71" s="588"/>
      <c r="U71" s="590"/>
      <c r="V71" s="30"/>
      <c r="W71" s="588"/>
      <c r="X71" s="601"/>
      <c r="Y71" s="602"/>
      <c r="Z71" s="603"/>
      <c r="AA71" s="602"/>
      <c r="AB71" s="603"/>
      <c r="AC71" s="19"/>
      <c r="AD71" s="602"/>
      <c r="AE71" s="603"/>
      <c r="AF71" s="19"/>
      <c r="AG71" s="19"/>
      <c r="AH71" s="602"/>
      <c r="AI71" s="603"/>
      <c r="AJ71" s="18"/>
      <c r="AL71" s="31"/>
      <c r="AM71" s="22"/>
      <c r="AN71" s="25"/>
      <c r="AO71" s="25"/>
      <c r="AP71" s="25"/>
      <c r="AQ71" s="25"/>
      <c r="AR71" s="100"/>
      <c r="AS71" s="25"/>
      <c r="AT71" s="25"/>
      <c r="AU71" s="25"/>
      <c r="AV71" s="630"/>
      <c r="AW71" s="630"/>
      <c r="AX71" s="630"/>
      <c r="AY71" s="630"/>
      <c r="AZ71" s="630"/>
      <c r="BA71" s="630"/>
      <c r="BB71" s="630"/>
      <c r="BC71" s="630"/>
      <c r="BD71" s="630"/>
      <c r="BE71" s="630"/>
      <c r="BF71" s="30"/>
      <c r="BG71" s="630"/>
      <c r="BH71" s="588"/>
      <c r="BI71" s="461"/>
      <c r="BJ71" s="461"/>
      <c r="BK71" s="461"/>
      <c r="BL71" s="461"/>
      <c r="BM71" s="19"/>
      <c r="BN71" s="461"/>
      <c r="BO71" s="461"/>
      <c r="BP71" s="19"/>
      <c r="BQ71" s="19"/>
      <c r="BR71" s="461"/>
      <c r="BS71" s="461"/>
      <c r="BT71" s="18"/>
    </row>
    <row r="72" spans="2:94" ht="16" hidden="1" customHeight="1" thickBot="1" x14ac:dyDescent="0.35">
      <c r="B72" s="24"/>
      <c r="C72" s="23"/>
      <c r="D72" s="28"/>
      <c r="E72" s="28"/>
      <c r="F72" s="28"/>
      <c r="G72" s="28"/>
      <c r="H72" s="28"/>
      <c r="I72" s="28"/>
      <c r="J72" s="28"/>
      <c r="K72" s="28"/>
      <c r="L72" s="585"/>
      <c r="M72" s="586"/>
      <c r="N72" s="586"/>
      <c r="O72" s="586"/>
      <c r="P72" s="586"/>
      <c r="Q72" s="586"/>
      <c r="R72" s="586"/>
      <c r="S72" s="587"/>
      <c r="T72" s="653"/>
      <c r="U72" s="664"/>
      <c r="V72" s="20"/>
      <c r="W72" s="653"/>
      <c r="X72" s="665"/>
      <c r="Y72" s="602"/>
      <c r="Z72" s="603"/>
      <c r="AA72" s="602"/>
      <c r="AB72" s="603"/>
      <c r="AC72" s="19"/>
      <c r="AD72" s="602"/>
      <c r="AE72" s="603"/>
      <c r="AF72" s="19"/>
      <c r="AG72" s="19"/>
      <c r="AH72" s="602"/>
      <c r="AI72" s="603"/>
      <c r="AJ72" s="18"/>
      <c r="AL72" s="24"/>
      <c r="AM72" s="23"/>
      <c r="AN72" s="28"/>
      <c r="AO72" s="28"/>
      <c r="AP72" s="28"/>
      <c r="AQ72" s="28"/>
      <c r="AR72" s="28"/>
      <c r="AS72" s="28"/>
      <c r="AT72" s="28"/>
      <c r="AU72" s="28"/>
      <c r="AV72" s="691"/>
      <c r="AW72" s="691"/>
      <c r="AX72" s="691"/>
      <c r="AY72" s="691"/>
      <c r="AZ72" s="691"/>
      <c r="BA72" s="691"/>
      <c r="BB72" s="691"/>
      <c r="BC72" s="691"/>
      <c r="BD72" s="652"/>
      <c r="BE72" s="652"/>
      <c r="BF72" s="20"/>
      <c r="BG72" s="652"/>
      <c r="BH72" s="653"/>
      <c r="BI72" s="461"/>
      <c r="BJ72" s="461"/>
      <c r="BK72" s="461"/>
      <c r="BL72" s="461"/>
      <c r="BM72" s="19"/>
      <c r="BN72" s="461"/>
      <c r="BO72" s="461"/>
      <c r="BP72" s="19"/>
      <c r="BQ72" s="19"/>
      <c r="BR72" s="461"/>
      <c r="BS72" s="461"/>
      <c r="BT72" s="18"/>
    </row>
    <row r="73" spans="2:94" ht="16" hidden="1" customHeight="1" thickBot="1" x14ac:dyDescent="0.35">
      <c r="B73" s="24"/>
      <c r="C73" s="23"/>
      <c r="D73" s="26"/>
      <c r="E73" s="26"/>
      <c r="F73" s="26"/>
      <c r="G73" s="26"/>
      <c r="H73" s="26"/>
      <c r="I73" s="26"/>
      <c r="J73" s="26"/>
      <c r="K73" s="26"/>
      <c r="L73" s="585"/>
      <c r="M73" s="586"/>
      <c r="N73" s="586"/>
      <c r="O73" s="586"/>
      <c r="P73" s="586"/>
      <c r="Q73" s="586"/>
      <c r="R73" s="586"/>
      <c r="S73" s="587"/>
      <c r="T73" s="653"/>
      <c r="U73" s="664"/>
      <c r="V73" s="20"/>
      <c r="W73" s="653"/>
      <c r="X73" s="665"/>
      <c r="Y73" s="602"/>
      <c r="Z73" s="603"/>
      <c r="AA73" s="602"/>
      <c r="AB73" s="603"/>
      <c r="AC73" s="19"/>
      <c r="AD73" s="602"/>
      <c r="AE73" s="603"/>
      <c r="AF73" s="19"/>
      <c r="AG73" s="19"/>
      <c r="AH73" s="602"/>
      <c r="AI73" s="603"/>
      <c r="AJ73" s="18"/>
      <c r="AL73" s="24"/>
      <c r="AM73" s="23"/>
      <c r="AN73" s="26"/>
      <c r="AO73" s="26"/>
      <c r="AP73" s="26"/>
      <c r="AQ73" s="26"/>
      <c r="AR73" s="26"/>
      <c r="AS73" s="26"/>
      <c r="AT73" s="26"/>
      <c r="AU73" s="26"/>
      <c r="AV73" s="691"/>
      <c r="AW73" s="691"/>
      <c r="AX73" s="691"/>
      <c r="AY73" s="691"/>
      <c r="AZ73" s="691"/>
      <c r="BA73" s="691"/>
      <c r="BB73" s="691"/>
      <c r="BC73" s="691"/>
      <c r="BD73" s="652"/>
      <c r="BE73" s="652"/>
      <c r="BF73" s="20"/>
      <c r="BG73" s="652"/>
      <c r="BH73" s="653"/>
      <c r="BI73" s="461"/>
      <c r="BJ73" s="461"/>
      <c r="BK73" s="461"/>
      <c r="BL73" s="461"/>
      <c r="BM73" s="19"/>
      <c r="BN73" s="461"/>
      <c r="BO73" s="461"/>
      <c r="BP73" s="19"/>
      <c r="BQ73" s="19"/>
      <c r="BR73" s="461"/>
      <c r="BS73" s="461"/>
      <c r="BT73" s="18"/>
    </row>
    <row r="74" spans="2:94" ht="16" hidden="1" customHeight="1" thickBot="1" x14ac:dyDescent="0.35">
      <c r="B74" s="24"/>
      <c r="C74" s="23"/>
      <c r="D74" s="25"/>
      <c r="E74" s="25"/>
      <c r="F74" s="25"/>
      <c r="G74" s="21"/>
      <c r="H74" s="100"/>
      <c r="I74" s="21"/>
      <c r="J74" s="21"/>
      <c r="K74" s="21"/>
      <c r="L74" s="582"/>
      <c r="M74" s="583"/>
      <c r="N74" s="583"/>
      <c r="O74" s="583"/>
      <c r="P74" s="583"/>
      <c r="Q74" s="583"/>
      <c r="R74" s="583"/>
      <c r="S74" s="584"/>
      <c r="T74" s="653"/>
      <c r="U74" s="664"/>
      <c r="V74" s="20"/>
      <c r="W74" s="653"/>
      <c r="X74" s="665"/>
      <c r="Y74" s="602"/>
      <c r="Z74" s="603"/>
      <c r="AA74" s="602"/>
      <c r="AB74" s="603"/>
      <c r="AC74" s="19"/>
      <c r="AD74" s="602"/>
      <c r="AE74" s="603"/>
      <c r="AF74" s="19"/>
      <c r="AG74" s="19"/>
      <c r="AH74" s="602"/>
      <c r="AI74" s="603"/>
      <c r="AJ74" s="18"/>
      <c r="AL74" s="24"/>
      <c r="AM74" s="23"/>
      <c r="AN74" s="25"/>
      <c r="AO74" s="25"/>
      <c r="AP74" s="25"/>
      <c r="AQ74" s="21"/>
      <c r="AR74" s="100"/>
      <c r="AS74" s="21"/>
      <c r="AT74" s="21"/>
      <c r="AU74" s="21"/>
      <c r="AV74" s="690"/>
      <c r="AW74" s="690"/>
      <c r="AX74" s="690"/>
      <c r="AY74" s="690"/>
      <c r="AZ74" s="690"/>
      <c r="BA74" s="690"/>
      <c r="BB74" s="690"/>
      <c r="BC74" s="690"/>
      <c r="BD74" s="652"/>
      <c r="BE74" s="652"/>
      <c r="BF74" s="20"/>
      <c r="BG74" s="652"/>
      <c r="BH74" s="653"/>
      <c r="BI74" s="461"/>
      <c r="BJ74" s="461"/>
      <c r="BK74" s="461"/>
      <c r="BL74" s="461"/>
      <c r="BM74" s="19"/>
      <c r="BN74" s="461"/>
      <c r="BO74" s="461"/>
      <c r="BP74" s="19"/>
      <c r="BQ74" s="19"/>
      <c r="BR74" s="461"/>
      <c r="BS74" s="461"/>
      <c r="BT74" s="18"/>
    </row>
    <row r="75" spans="2:94" ht="17" hidden="1" customHeight="1" thickBot="1" x14ac:dyDescent="0.35">
      <c r="B75" s="16"/>
      <c r="C75" s="15"/>
      <c r="D75" s="17"/>
      <c r="E75" s="17"/>
      <c r="F75" s="17"/>
      <c r="G75" s="13"/>
      <c r="H75" s="296"/>
      <c r="I75" s="13"/>
      <c r="J75" s="13"/>
      <c r="K75" s="13"/>
      <c r="L75" s="681"/>
      <c r="M75" s="682"/>
      <c r="N75" s="682"/>
      <c r="O75" s="682"/>
      <c r="P75" s="682"/>
      <c r="Q75" s="682"/>
      <c r="R75" s="682"/>
      <c r="S75" s="683"/>
      <c r="T75" s="673"/>
      <c r="U75" s="674"/>
      <c r="V75" s="12"/>
      <c r="W75" s="673"/>
      <c r="X75" s="675"/>
      <c r="Y75" s="634"/>
      <c r="Z75" s="635"/>
      <c r="AA75" s="634"/>
      <c r="AB75" s="635"/>
      <c r="AC75" s="11"/>
      <c r="AD75" s="634"/>
      <c r="AE75" s="635"/>
      <c r="AF75" s="11"/>
      <c r="AG75" s="11"/>
      <c r="AH75" s="634"/>
      <c r="AI75" s="635"/>
      <c r="AJ75" s="10"/>
      <c r="AL75" s="16"/>
      <c r="AM75" s="15"/>
      <c r="AN75" s="17"/>
      <c r="AO75" s="17"/>
      <c r="AP75" s="17"/>
      <c r="AQ75" s="13"/>
      <c r="AR75" s="296"/>
      <c r="AS75" s="13"/>
      <c r="AT75" s="13"/>
      <c r="AU75" s="13"/>
      <c r="AV75" s="705"/>
      <c r="AW75" s="705"/>
      <c r="AX75" s="705"/>
      <c r="AY75" s="705"/>
      <c r="AZ75" s="705"/>
      <c r="BA75" s="705"/>
      <c r="BB75" s="705"/>
      <c r="BC75" s="705"/>
      <c r="BD75" s="680"/>
      <c r="BE75" s="680"/>
      <c r="BF75" s="12"/>
      <c r="BG75" s="680"/>
      <c r="BH75" s="673"/>
      <c r="BI75" s="636"/>
      <c r="BJ75" s="636"/>
      <c r="BK75" s="636"/>
      <c r="BL75" s="636"/>
      <c r="BM75" s="11"/>
      <c r="BN75" s="636"/>
      <c r="BO75" s="636"/>
      <c r="BP75" s="11"/>
      <c r="BQ75" s="11"/>
      <c r="BR75" s="636"/>
      <c r="BS75" s="636"/>
      <c r="BT75" s="10"/>
    </row>
    <row r="76" spans="2:94" ht="7" customHeight="1" thickBot="1" x14ac:dyDescent="0.35"/>
    <row r="77" spans="2:94" s="60" customFormat="1" ht="27" customHeight="1" thickBot="1" x14ac:dyDescent="0.35">
      <c r="B77" s="622" t="s">
        <v>56</v>
      </c>
      <c r="C77" s="623"/>
      <c r="D77" s="623"/>
      <c r="E77" s="623"/>
      <c r="F77" s="623"/>
      <c r="G77" s="623"/>
      <c r="H77" s="231" t="s">
        <v>57</v>
      </c>
      <c r="I77" s="232"/>
      <c r="J77" s="231"/>
      <c r="K77" s="231"/>
      <c r="L77" s="236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7"/>
      <c r="Z77" s="237"/>
      <c r="AA77" s="237"/>
      <c r="AB77" s="237"/>
      <c r="AC77" s="237"/>
      <c r="AD77" s="237"/>
      <c r="AE77" s="237"/>
      <c r="AF77" s="237"/>
      <c r="AG77" s="70"/>
      <c r="AH77" s="64" t="s">
        <v>4</v>
      </c>
      <c r="AI77" s="63">
        <f>SUM(I81:I86)</f>
        <v>11</v>
      </c>
      <c r="AJ77" s="62" t="s">
        <v>5</v>
      </c>
      <c r="AK77" s="66"/>
      <c r="AL77" s="507" t="s">
        <v>56</v>
      </c>
      <c r="AM77" s="508"/>
      <c r="AN77" s="508"/>
      <c r="AO77" s="508"/>
      <c r="AP77" s="508"/>
      <c r="AQ77" s="508"/>
      <c r="AR77" s="62" t="str">
        <f>H77</f>
        <v>RNCP38699BC04 - Contribuer à la transformation en contexte professionnel</v>
      </c>
      <c r="AS77" s="139"/>
      <c r="AT77" s="139"/>
      <c r="AU77" s="139"/>
      <c r="AV77" s="139"/>
      <c r="AW77" s="225"/>
      <c r="AX77" s="225"/>
      <c r="AY77" s="225"/>
      <c r="AZ77" s="225"/>
      <c r="BA77" s="225"/>
      <c r="BB77" s="225"/>
      <c r="BC77" s="225"/>
      <c r="BD77" s="225"/>
      <c r="BE77" s="225"/>
      <c r="BF77" s="225"/>
      <c r="BG77" s="509"/>
      <c r="BH77" s="509"/>
      <c r="BI77" s="510"/>
      <c r="BJ77" s="510"/>
      <c r="BK77" s="510"/>
      <c r="BL77" s="510"/>
      <c r="BM77" s="510"/>
      <c r="BN77" s="510"/>
      <c r="BO77" s="510"/>
      <c r="BP77" s="510"/>
      <c r="BQ77" s="136"/>
      <c r="BR77" s="137" t="s">
        <v>4</v>
      </c>
      <c r="BS77" s="138">
        <f>SUM(AS81:AS86)</f>
        <v>0</v>
      </c>
      <c r="BT77" s="139" t="s">
        <v>5</v>
      </c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</row>
    <row r="78" spans="2:94" ht="17" customHeight="1" x14ac:dyDescent="0.3">
      <c r="B78" s="694" t="s">
        <v>6</v>
      </c>
      <c r="C78" s="694" t="s">
        <v>7</v>
      </c>
      <c r="D78" s="695" t="s">
        <v>8</v>
      </c>
      <c r="E78" s="695" t="s">
        <v>9</v>
      </c>
      <c r="F78" s="694" t="s">
        <v>10</v>
      </c>
      <c r="G78" s="694" t="s">
        <v>11</v>
      </c>
      <c r="H78" s="694" t="s">
        <v>12</v>
      </c>
      <c r="I78" s="695" t="s">
        <v>13</v>
      </c>
      <c r="J78" s="627" t="s">
        <v>14</v>
      </c>
      <c r="K78" s="628"/>
      <c r="L78" s="696" t="s">
        <v>15</v>
      </c>
      <c r="M78" s="697"/>
      <c r="N78" s="697"/>
      <c r="O78" s="697"/>
      <c r="P78" s="697"/>
      <c r="Q78" s="697"/>
      <c r="R78" s="697"/>
      <c r="S78" s="698"/>
      <c r="T78" s="699" t="s">
        <v>16</v>
      </c>
      <c r="U78" s="700"/>
      <c r="V78" s="701" t="s">
        <v>17</v>
      </c>
      <c r="W78" s="699" t="s">
        <v>18</v>
      </c>
      <c r="X78" s="700"/>
      <c r="Y78" s="702" t="s">
        <v>19</v>
      </c>
      <c r="Z78" s="703"/>
      <c r="AA78" s="703"/>
      <c r="AB78" s="703"/>
      <c r="AC78" s="703"/>
      <c r="AD78" s="703"/>
      <c r="AE78" s="703"/>
      <c r="AF78" s="703"/>
      <c r="AG78" s="703"/>
      <c r="AH78" s="703"/>
      <c r="AI78" s="703"/>
      <c r="AJ78" s="704"/>
      <c r="AL78" s="547" t="s">
        <v>6</v>
      </c>
      <c r="AM78" s="514" t="s">
        <v>7</v>
      </c>
      <c r="AN78" s="517" t="s">
        <v>8</v>
      </c>
      <c r="AO78" s="517" t="s">
        <v>9</v>
      </c>
      <c r="AP78" s="514" t="s">
        <v>10</v>
      </c>
      <c r="AQ78" s="514" t="s">
        <v>11</v>
      </c>
      <c r="AR78" s="514" t="s">
        <v>12</v>
      </c>
      <c r="AS78" s="517" t="s">
        <v>13</v>
      </c>
      <c r="AT78" s="520" t="s">
        <v>14</v>
      </c>
      <c r="AU78" s="521"/>
      <c r="AV78" s="526" t="s">
        <v>15</v>
      </c>
      <c r="AW78" s="527"/>
      <c r="AX78" s="527"/>
      <c r="AY78" s="527"/>
      <c r="AZ78" s="527"/>
      <c r="BA78" s="527"/>
      <c r="BB78" s="527"/>
      <c r="BC78" s="528"/>
      <c r="BD78" s="535" t="s">
        <v>16</v>
      </c>
      <c r="BE78" s="536"/>
      <c r="BF78" s="541" t="s">
        <v>17</v>
      </c>
      <c r="BG78" s="535" t="s">
        <v>18</v>
      </c>
      <c r="BH78" s="550"/>
      <c r="BI78" s="544" t="s">
        <v>19</v>
      </c>
      <c r="BJ78" s="545"/>
      <c r="BK78" s="545"/>
      <c r="BL78" s="545"/>
      <c r="BM78" s="545"/>
      <c r="BN78" s="545"/>
      <c r="BO78" s="545"/>
      <c r="BP78" s="545"/>
      <c r="BQ78" s="545"/>
      <c r="BR78" s="545"/>
      <c r="BS78" s="545"/>
      <c r="BT78" s="546"/>
    </row>
    <row r="79" spans="2:94" ht="34" customHeight="1" thickBot="1" x14ac:dyDescent="0.35">
      <c r="B79" s="515"/>
      <c r="C79" s="515"/>
      <c r="D79" s="518"/>
      <c r="E79" s="518"/>
      <c r="F79" s="515"/>
      <c r="G79" s="515"/>
      <c r="H79" s="515"/>
      <c r="I79" s="518"/>
      <c r="J79" s="522"/>
      <c r="K79" s="523"/>
      <c r="L79" s="529"/>
      <c r="M79" s="530"/>
      <c r="N79" s="530"/>
      <c r="O79" s="530"/>
      <c r="P79" s="530"/>
      <c r="Q79" s="530"/>
      <c r="R79" s="530"/>
      <c r="S79" s="531"/>
      <c r="T79" s="537"/>
      <c r="U79" s="538"/>
      <c r="V79" s="542"/>
      <c r="W79" s="537"/>
      <c r="X79" s="538"/>
      <c r="Y79" s="489" t="s">
        <v>20</v>
      </c>
      <c r="Z79" s="490"/>
      <c r="AA79" s="489" t="s">
        <v>21</v>
      </c>
      <c r="AB79" s="491"/>
      <c r="AC79" s="490"/>
      <c r="AD79" s="489" t="s">
        <v>22</v>
      </c>
      <c r="AE79" s="490"/>
      <c r="AF79" s="489" t="s">
        <v>23</v>
      </c>
      <c r="AG79" s="490"/>
      <c r="AH79" s="489" t="s">
        <v>24</v>
      </c>
      <c r="AI79" s="490"/>
      <c r="AJ79" s="692" t="s">
        <v>25</v>
      </c>
      <c r="AL79" s="548"/>
      <c r="AM79" s="515"/>
      <c r="AN79" s="518"/>
      <c r="AO79" s="518"/>
      <c r="AP79" s="515"/>
      <c r="AQ79" s="515"/>
      <c r="AR79" s="515"/>
      <c r="AS79" s="518"/>
      <c r="AT79" s="522"/>
      <c r="AU79" s="523"/>
      <c r="AV79" s="529"/>
      <c r="AW79" s="530"/>
      <c r="AX79" s="530"/>
      <c r="AY79" s="530"/>
      <c r="AZ79" s="530"/>
      <c r="BA79" s="530"/>
      <c r="BB79" s="530"/>
      <c r="BC79" s="531"/>
      <c r="BD79" s="537"/>
      <c r="BE79" s="538"/>
      <c r="BF79" s="542"/>
      <c r="BG79" s="537"/>
      <c r="BH79" s="551"/>
      <c r="BI79" s="494" t="s">
        <v>20</v>
      </c>
      <c r="BJ79" s="495"/>
      <c r="BK79" s="496" t="s">
        <v>21</v>
      </c>
      <c r="BL79" s="494"/>
      <c r="BM79" s="495"/>
      <c r="BN79" s="496" t="s">
        <v>22</v>
      </c>
      <c r="BO79" s="495"/>
      <c r="BP79" s="489" t="s">
        <v>23</v>
      </c>
      <c r="BQ79" s="490"/>
      <c r="BR79" s="496" t="s">
        <v>24</v>
      </c>
      <c r="BS79" s="495"/>
      <c r="BT79" s="497" t="s">
        <v>25</v>
      </c>
    </row>
    <row r="80" spans="2:94" ht="64" customHeight="1" thickBot="1" x14ac:dyDescent="0.35">
      <c r="B80" s="516"/>
      <c r="C80" s="516"/>
      <c r="D80" s="519"/>
      <c r="E80" s="519"/>
      <c r="F80" s="516"/>
      <c r="G80" s="516"/>
      <c r="H80" s="516"/>
      <c r="I80" s="519"/>
      <c r="J80" s="524"/>
      <c r="K80" s="525"/>
      <c r="L80" s="532"/>
      <c r="M80" s="533"/>
      <c r="N80" s="533"/>
      <c r="O80" s="533"/>
      <c r="P80" s="533"/>
      <c r="Q80" s="533"/>
      <c r="R80" s="533"/>
      <c r="S80" s="534"/>
      <c r="T80" s="539"/>
      <c r="U80" s="540"/>
      <c r="V80" s="543"/>
      <c r="W80" s="539"/>
      <c r="X80" s="540"/>
      <c r="Y80" s="498" t="s">
        <v>26</v>
      </c>
      <c r="Z80" s="499"/>
      <c r="AA80" s="498" t="s">
        <v>26</v>
      </c>
      <c r="AB80" s="499"/>
      <c r="AC80" s="59" t="s">
        <v>27</v>
      </c>
      <c r="AD80" s="498" t="s">
        <v>28</v>
      </c>
      <c r="AE80" s="499"/>
      <c r="AF80" s="58" t="s">
        <v>29</v>
      </c>
      <c r="AG80" s="57" t="s">
        <v>30</v>
      </c>
      <c r="AH80" s="498" t="s">
        <v>31</v>
      </c>
      <c r="AI80" s="499"/>
      <c r="AJ80" s="693"/>
      <c r="AL80" s="549"/>
      <c r="AM80" s="516"/>
      <c r="AN80" s="519"/>
      <c r="AO80" s="519"/>
      <c r="AP80" s="516"/>
      <c r="AQ80" s="516"/>
      <c r="AR80" s="516"/>
      <c r="AS80" s="519"/>
      <c r="AT80" s="524"/>
      <c r="AU80" s="525"/>
      <c r="AV80" s="532"/>
      <c r="AW80" s="533"/>
      <c r="AX80" s="533"/>
      <c r="AY80" s="533"/>
      <c r="AZ80" s="533"/>
      <c r="BA80" s="533"/>
      <c r="BB80" s="533"/>
      <c r="BC80" s="534"/>
      <c r="BD80" s="539"/>
      <c r="BE80" s="540"/>
      <c r="BF80" s="543"/>
      <c r="BG80" s="539"/>
      <c r="BH80" s="552"/>
      <c r="BI80" s="500" t="s">
        <v>26</v>
      </c>
      <c r="BJ80" s="501"/>
      <c r="BK80" s="502" t="s">
        <v>26</v>
      </c>
      <c r="BL80" s="501"/>
      <c r="BM80" s="59" t="s">
        <v>27</v>
      </c>
      <c r="BN80" s="502" t="s">
        <v>28</v>
      </c>
      <c r="BO80" s="501"/>
      <c r="BP80" s="58" t="s">
        <v>29</v>
      </c>
      <c r="BQ80" s="57" t="s">
        <v>30</v>
      </c>
      <c r="BR80" s="503" t="s">
        <v>31</v>
      </c>
      <c r="BS80" s="504"/>
      <c r="BT80" s="497"/>
    </row>
    <row r="81" spans="2:94" ht="16" customHeight="1" x14ac:dyDescent="0.3">
      <c r="B81" s="182" t="s">
        <v>51</v>
      </c>
      <c r="C81" s="183"/>
      <c r="D81" s="184"/>
      <c r="E81" s="144" t="s">
        <v>33</v>
      </c>
      <c r="F81" s="144"/>
      <c r="G81" s="144"/>
      <c r="H81" s="834">
        <v>1</v>
      </c>
      <c r="I81" s="144">
        <v>1</v>
      </c>
      <c r="J81" s="143"/>
      <c r="K81" s="143"/>
      <c r="L81" s="706" t="s">
        <v>58</v>
      </c>
      <c r="M81" s="707"/>
      <c r="N81" s="707"/>
      <c r="O81" s="707"/>
      <c r="P81" s="707"/>
      <c r="Q81" s="707"/>
      <c r="R81" s="707"/>
      <c r="S81" s="708"/>
      <c r="T81" s="709">
        <v>10</v>
      </c>
      <c r="U81" s="710"/>
      <c r="V81" s="185" t="s">
        <v>35</v>
      </c>
      <c r="W81" s="711" t="s">
        <v>59</v>
      </c>
      <c r="X81" s="712"/>
      <c r="Y81" s="565"/>
      <c r="Z81" s="564"/>
      <c r="AA81" s="565"/>
      <c r="AB81" s="564"/>
      <c r="AC81" s="98"/>
      <c r="AD81" s="565"/>
      <c r="AE81" s="564"/>
      <c r="AF81" s="152" t="s">
        <v>37</v>
      </c>
      <c r="AG81" s="152">
        <v>2</v>
      </c>
      <c r="AH81" s="578" t="s">
        <v>38</v>
      </c>
      <c r="AI81" s="578"/>
      <c r="AJ81" s="153" t="s">
        <v>39</v>
      </c>
      <c r="AL81" s="46"/>
      <c r="AM81" s="140"/>
      <c r="AN81" s="141"/>
      <c r="AO81" s="142"/>
      <c r="AP81" s="142"/>
      <c r="AQ81" s="142"/>
      <c r="AR81" s="178"/>
      <c r="AS81" s="143"/>
      <c r="AT81" s="143"/>
      <c r="AU81" s="143"/>
      <c r="AV81" s="684"/>
      <c r="AW81" s="684"/>
      <c r="AX81" s="684"/>
      <c r="AY81" s="684"/>
      <c r="AZ81" s="684"/>
      <c r="BA81" s="684"/>
      <c r="BB81" s="684"/>
      <c r="BC81" s="684"/>
      <c r="BD81" s="685"/>
      <c r="BE81" s="685"/>
      <c r="BF81" s="145"/>
      <c r="BG81" s="685"/>
      <c r="BH81" s="685"/>
      <c r="BI81" s="713"/>
      <c r="BJ81" s="714"/>
      <c r="BK81" s="714"/>
      <c r="BL81" s="714"/>
      <c r="BM81" s="98"/>
      <c r="BN81" s="714"/>
      <c r="BO81" s="714"/>
      <c r="BP81" s="98"/>
      <c r="BQ81" s="98"/>
      <c r="BR81" s="714"/>
      <c r="BS81" s="714"/>
      <c r="BT81" s="186"/>
    </row>
    <row r="82" spans="2:94" ht="16" customHeight="1" x14ac:dyDescent="0.3">
      <c r="B82" s="187" t="s">
        <v>60</v>
      </c>
      <c r="C82" s="23"/>
      <c r="D82" s="96"/>
      <c r="E82" s="22"/>
      <c r="F82" s="22"/>
      <c r="G82" s="22"/>
      <c r="H82" s="833">
        <v>10</v>
      </c>
      <c r="I82" s="22">
        <v>10</v>
      </c>
      <c r="J82" s="180"/>
      <c r="K82" s="180"/>
      <c r="L82" s="579" t="s">
        <v>61</v>
      </c>
      <c r="M82" s="580"/>
      <c r="N82" s="580"/>
      <c r="O82" s="580"/>
      <c r="P82" s="580"/>
      <c r="Q82" s="580"/>
      <c r="R82" s="580"/>
      <c r="S82" s="581"/>
      <c r="T82" s="715">
        <v>16</v>
      </c>
      <c r="U82" s="716"/>
      <c r="V82" s="38" t="s">
        <v>35</v>
      </c>
      <c r="W82" s="588"/>
      <c r="X82" s="601"/>
      <c r="Y82" s="651"/>
      <c r="Z82" s="459"/>
      <c r="AA82" s="651"/>
      <c r="AB82" s="459"/>
      <c r="AC82" s="43"/>
      <c r="AD82" s="651"/>
      <c r="AE82" s="459"/>
      <c r="AF82" s="161" t="s">
        <v>37</v>
      </c>
      <c r="AG82" s="161">
        <v>2</v>
      </c>
      <c r="AH82" s="553" t="s">
        <v>38</v>
      </c>
      <c r="AI82" s="553"/>
      <c r="AJ82" s="162" t="s">
        <v>39</v>
      </c>
      <c r="AL82" s="46"/>
      <c r="AM82" s="126"/>
      <c r="AN82" s="96"/>
      <c r="AO82" s="22"/>
      <c r="AP82" s="126"/>
      <c r="AQ82" s="22"/>
      <c r="AR82" s="133"/>
      <c r="AS82" s="181"/>
      <c r="AT82" s="180"/>
      <c r="AU82" s="180"/>
      <c r="AV82" s="476"/>
      <c r="AW82" s="476"/>
      <c r="AX82" s="476"/>
      <c r="AY82" s="476"/>
      <c r="AZ82" s="476"/>
      <c r="BA82" s="476"/>
      <c r="BB82" s="476"/>
      <c r="BC82" s="476"/>
      <c r="BD82" s="458"/>
      <c r="BE82" s="458"/>
      <c r="BF82" s="44"/>
      <c r="BG82" s="717"/>
      <c r="BH82" s="717"/>
      <c r="BI82" s="459"/>
      <c r="BJ82" s="460"/>
      <c r="BK82" s="460"/>
      <c r="BL82" s="460"/>
      <c r="BM82" s="43"/>
      <c r="BN82" s="460"/>
      <c r="BO82" s="460"/>
      <c r="BP82" s="43"/>
      <c r="BQ82" s="43"/>
      <c r="BR82" s="460"/>
      <c r="BS82" s="460"/>
      <c r="BT82" s="42"/>
    </row>
    <row r="83" spans="2:94" ht="16" customHeight="1" thickBot="1" x14ac:dyDescent="0.35">
      <c r="B83" s="121"/>
      <c r="C83" s="122"/>
      <c r="D83" s="117"/>
      <c r="E83" s="117"/>
      <c r="F83" s="117"/>
      <c r="G83" s="117"/>
      <c r="H83" s="297"/>
      <c r="I83" s="117"/>
      <c r="J83" s="117"/>
      <c r="K83" s="117"/>
      <c r="L83" s="611"/>
      <c r="M83" s="612"/>
      <c r="N83" s="612"/>
      <c r="O83" s="612"/>
      <c r="P83" s="612"/>
      <c r="Q83" s="612"/>
      <c r="R83" s="612"/>
      <c r="S83" s="613"/>
      <c r="T83" s="718"/>
      <c r="U83" s="719"/>
      <c r="V83" s="123"/>
      <c r="W83" s="718"/>
      <c r="X83" s="720"/>
      <c r="Y83" s="721"/>
      <c r="Z83" s="722"/>
      <c r="AA83" s="721"/>
      <c r="AB83" s="722"/>
      <c r="AC83" s="124"/>
      <c r="AD83" s="721"/>
      <c r="AE83" s="722"/>
      <c r="AF83" s="124"/>
      <c r="AG83" s="124"/>
      <c r="AH83" s="721"/>
      <c r="AI83" s="722"/>
      <c r="AJ83" s="125"/>
      <c r="AL83" s="121"/>
      <c r="AM83" s="122"/>
      <c r="AN83" s="117"/>
      <c r="AO83" s="117"/>
      <c r="AP83" s="117"/>
      <c r="AQ83" s="117"/>
      <c r="AR83" s="297"/>
      <c r="AS83" s="117"/>
      <c r="AT83" s="117"/>
      <c r="AU83" s="117"/>
      <c r="AV83" s="723"/>
      <c r="AW83" s="723"/>
      <c r="AX83" s="723"/>
      <c r="AY83" s="723"/>
      <c r="AZ83" s="723"/>
      <c r="BA83" s="723"/>
      <c r="BB83" s="723"/>
      <c r="BC83" s="723"/>
      <c r="BD83" s="724"/>
      <c r="BE83" s="724"/>
      <c r="BF83" s="123"/>
      <c r="BG83" s="724"/>
      <c r="BH83" s="718"/>
      <c r="BI83" s="725"/>
      <c r="BJ83" s="725"/>
      <c r="BK83" s="725"/>
      <c r="BL83" s="725"/>
      <c r="BM83" s="124"/>
      <c r="BN83" s="725"/>
      <c r="BO83" s="725"/>
      <c r="BP83" s="124"/>
      <c r="BQ83" s="124"/>
      <c r="BR83" s="725"/>
      <c r="BS83" s="725"/>
      <c r="BT83" s="125"/>
    </row>
    <row r="84" spans="2:94" ht="16" hidden="1" customHeight="1" thickBot="1" x14ac:dyDescent="0.35">
      <c r="B84" s="47"/>
      <c r="C84" s="113"/>
      <c r="D84" s="114"/>
      <c r="E84" s="114"/>
      <c r="F84" s="114"/>
      <c r="G84" s="114"/>
      <c r="H84" s="114"/>
      <c r="I84" s="114"/>
      <c r="J84" s="114"/>
      <c r="K84" s="114"/>
      <c r="L84" s="608"/>
      <c r="M84" s="609"/>
      <c r="N84" s="609"/>
      <c r="O84" s="609"/>
      <c r="P84" s="609"/>
      <c r="Q84" s="609"/>
      <c r="R84" s="609"/>
      <c r="S84" s="610"/>
      <c r="T84" s="726"/>
      <c r="U84" s="727"/>
      <c r="V84" s="84"/>
      <c r="W84" s="726"/>
      <c r="X84" s="728"/>
      <c r="Y84" s="729"/>
      <c r="Z84" s="730"/>
      <c r="AA84" s="729"/>
      <c r="AB84" s="730"/>
      <c r="AC84" s="115"/>
      <c r="AD84" s="729"/>
      <c r="AE84" s="730"/>
      <c r="AF84" s="115"/>
      <c r="AG84" s="115"/>
      <c r="AH84" s="729"/>
      <c r="AI84" s="730"/>
      <c r="AJ84" s="116"/>
      <c r="AL84" s="24"/>
      <c r="AM84" s="23"/>
      <c r="AN84" s="29"/>
      <c r="AO84" s="29"/>
      <c r="AP84" s="29"/>
      <c r="AQ84" s="29"/>
      <c r="AR84" s="29"/>
      <c r="AS84" s="29"/>
      <c r="AT84" s="28"/>
      <c r="AU84" s="28"/>
      <c r="AV84" s="691"/>
      <c r="AW84" s="691"/>
      <c r="AX84" s="691"/>
      <c r="AY84" s="691"/>
      <c r="AZ84" s="691"/>
      <c r="BA84" s="691"/>
      <c r="BB84" s="691"/>
      <c r="BC84" s="691"/>
      <c r="BD84" s="652"/>
      <c r="BE84" s="652"/>
      <c r="BF84" s="20"/>
      <c r="BG84" s="652"/>
      <c r="BH84" s="653"/>
      <c r="BI84" s="461"/>
      <c r="BJ84" s="461"/>
      <c r="BK84" s="461"/>
      <c r="BL84" s="461"/>
      <c r="BM84" s="19"/>
      <c r="BN84" s="461"/>
      <c r="BO84" s="461"/>
      <c r="BP84" s="19"/>
      <c r="BQ84" s="19"/>
      <c r="BR84" s="461"/>
      <c r="BS84" s="461"/>
      <c r="BT84" s="18"/>
    </row>
    <row r="85" spans="2:94" ht="16" hidden="1" customHeight="1" thickBot="1" x14ac:dyDescent="0.35">
      <c r="B85" s="24"/>
      <c r="C85" s="23"/>
      <c r="D85" s="26"/>
      <c r="E85" s="26"/>
      <c r="F85" s="26"/>
      <c r="G85" s="26"/>
      <c r="H85" s="26"/>
      <c r="I85" s="26"/>
      <c r="J85" s="26"/>
      <c r="K85" s="26"/>
      <c r="L85" s="585"/>
      <c r="M85" s="586"/>
      <c r="N85" s="586"/>
      <c r="O85" s="586"/>
      <c r="P85" s="586"/>
      <c r="Q85" s="586"/>
      <c r="R85" s="586"/>
      <c r="S85" s="587"/>
      <c r="T85" s="653"/>
      <c r="U85" s="664"/>
      <c r="V85" s="20"/>
      <c r="W85" s="653"/>
      <c r="X85" s="665"/>
      <c r="Y85" s="602"/>
      <c r="Z85" s="603"/>
      <c r="AA85" s="602"/>
      <c r="AB85" s="603"/>
      <c r="AC85" s="19"/>
      <c r="AD85" s="602"/>
      <c r="AE85" s="603"/>
      <c r="AF85" s="19"/>
      <c r="AG85" s="19"/>
      <c r="AH85" s="602"/>
      <c r="AI85" s="603"/>
      <c r="AJ85" s="18"/>
      <c r="AL85" s="24"/>
      <c r="AM85" s="23"/>
      <c r="AN85" s="27"/>
      <c r="AO85" s="27"/>
      <c r="AP85" s="27"/>
      <c r="AQ85" s="27"/>
      <c r="AR85" s="27"/>
      <c r="AS85" s="27"/>
      <c r="AT85" s="26"/>
      <c r="AU85" s="26"/>
      <c r="AV85" s="691"/>
      <c r="AW85" s="691"/>
      <c r="AX85" s="691"/>
      <c r="AY85" s="691"/>
      <c r="AZ85" s="691"/>
      <c r="BA85" s="691"/>
      <c r="BB85" s="691"/>
      <c r="BC85" s="691"/>
      <c r="BD85" s="652"/>
      <c r="BE85" s="652"/>
      <c r="BF85" s="20"/>
      <c r="BG85" s="652"/>
      <c r="BH85" s="653"/>
      <c r="BI85" s="461"/>
      <c r="BJ85" s="461"/>
      <c r="BK85" s="461"/>
      <c r="BL85" s="461"/>
      <c r="BM85" s="19"/>
      <c r="BN85" s="461"/>
      <c r="BO85" s="461"/>
      <c r="BP85" s="19"/>
      <c r="BQ85" s="19"/>
      <c r="BR85" s="461"/>
      <c r="BS85" s="461"/>
      <c r="BT85" s="18"/>
    </row>
    <row r="86" spans="2:94" ht="16" hidden="1" customHeight="1" thickBot="1" x14ac:dyDescent="0.35">
      <c r="B86" s="24"/>
      <c r="C86" s="23"/>
      <c r="D86" s="25"/>
      <c r="E86" s="25"/>
      <c r="F86" s="25"/>
      <c r="G86" s="21"/>
      <c r="H86" s="100"/>
      <c r="I86" s="21"/>
      <c r="J86" s="21"/>
      <c r="K86" s="21"/>
      <c r="L86" s="582"/>
      <c r="M86" s="583"/>
      <c r="N86" s="583"/>
      <c r="O86" s="583"/>
      <c r="P86" s="583"/>
      <c r="Q86" s="583"/>
      <c r="R86" s="583"/>
      <c r="S86" s="584"/>
      <c r="T86" s="653"/>
      <c r="U86" s="664"/>
      <c r="V86" s="20"/>
      <c r="W86" s="653"/>
      <c r="X86" s="665"/>
      <c r="Y86" s="602"/>
      <c r="Z86" s="603"/>
      <c r="AA86" s="602"/>
      <c r="AB86" s="603"/>
      <c r="AC86" s="19"/>
      <c r="AD86" s="602"/>
      <c r="AE86" s="603"/>
      <c r="AF86" s="19"/>
      <c r="AG86" s="19"/>
      <c r="AH86" s="602"/>
      <c r="AI86" s="603"/>
      <c r="AJ86" s="18"/>
      <c r="AL86" s="24"/>
      <c r="AM86" s="23"/>
      <c r="AN86" s="22"/>
      <c r="AO86" s="22"/>
      <c r="AP86" s="22"/>
      <c r="AQ86" s="21"/>
      <c r="AR86" s="100"/>
      <c r="AS86" s="21"/>
      <c r="AT86" s="21"/>
      <c r="AU86" s="21"/>
      <c r="AV86" s="690"/>
      <c r="AW86" s="690"/>
      <c r="AX86" s="690"/>
      <c r="AY86" s="690"/>
      <c r="AZ86" s="690"/>
      <c r="BA86" s="690"/>
      <c r="BB86" s="690"/>
      <c r="BC86" s="690"/>
      <c r="BD86" s="652"/>
      <c r="BE86" s="652"/>
      <c r="BF86" s="20"/>
      <c r="BG86" s="652"/>
      <c r="BH86" s="653"/>
      <c r="BI86" s="461"/>
      <c r="BJ86" s="461"/>
      <c r="BK86" s="461"/>
      <c r="BL86" s="461"/>
      <c r="BM86" s="19"/>
      <c r="BN86" s="461"/>
      <c r="BO86" s="461"/>
      <c r="BP86" s="19"/>
      <c r="BQ86" s="19"/>
      <c r="BR86" s="461"/>
      <c r="BS86" s="461"/>
      <c r="BT86" s="18"/>
    </row>
    <row r="87" spans="2:94" ht="17" hidden="1" customHeight="1" thickBot="1" x14ac:dyDescent="0.35">
      <c r="B87" s="16"/>
      <c r="C87" s="15"/>
      <c r="D87" s="17"/>
      <c r="E87" s="17"/>
      <c r="F87" s="17"/>
      <c r="G87" s="13"/>
      <c r="H87" s="296"/>
      <c r="I87" s="13"/>
      <c r="J87" s="13"/>
      <c r="K87" s="13"/>
      <c r="L87" s="681"/>
      <c r="M87" s="682"/>
      <c r="N87" s="682"/>
      <c r="O87" s="682"/>
      <c r="P87" s="682"/>
      <c r="Q87" s="682"/>
      <c r="R87" s="682"/>
      <c r="S87" s="683"/>
      <c r="T87" s="673"/>
      <c r="U87" s="674"/>
      <c r="V87" s="12"/>
      <c r="W87" s="673"/>
      <c r="X87" s="675"/>
      <c r="Y87" s="634"/>
      <c r="Z87" s="635"/>
      <c r="AA87" s="634"/>
      <c r="AB87" s="635"/>
      <c r="AC87" s="11"/>
      <c r="AD87" s="634"/>
      <c r="AE87" s="635"/>
      <c r="AF87" s="11"/>
      <c r="AG87" s="11"/>
      <c r="AH87" s="634"/>
      <c r="AI87" s="635"/>
      <c r="AJ87" s="10"/>
      <c r="AL87" s="16"/>
      <c r="AM87" s="15"/>
      <c r="AN87" s="14"/>
      <c r="AO87" s="14"/>
      <c r="AP87" s="14"/>
      <c r="AQ87" s="13"/>
      <c r="AR87" s="296"/>
      <c r="AS87" s="13"/>
      <c r="AT87" s="13"/>
      <c r="AU87" s="13"/>
      <c r="AV87" s="705"/>
      <c r="AW87" s="705"/>
      <c r="AX87" s="705"/>
      <c r="AY87" s="705"/>
      <c r="AZ87" s="705"/>
      <c r="BA87" s="705"/>
      <c r="BB87" s="705"/>
      <c r="BC87" s="705"/>
      <c r="BD87" s="680"/>
      <c r="BE87" s="680"/>
      <c r="BF87" s="12"/>
      <c r="BG87" s="680"/>
      <c r="BH87" s="673"/>
      <c r="BI87" s="636"/>
      <c r="BJ87" s="636"/>
      <c r="BK87" s="636"/>
      <c r="BL87" s="636"/>
      <c r="BM87" s="11"/>
      <c r="BN87" s="636"/>
      <c r="BO87" s="636"/>
      <c r="BP87" s="11"/>
      <c r="BQ87" s="11"/>
      <c r="BR87" s="636"/>
      <c r="BS87" s="636"/>
      <c r="BT87" s="10"/>
    </row>
    <row r="88" spans="2:94" ht="7" customHeight="1" thickBot="1" x14ac:dyDescent="0.35"/>
    <row r="89" spans="2:94" s="60" customFormat="1" ht="27" customHeight="1" thickBot="1" x14ac:dyDescent="0.35">
      <c r="B89" s="622" t="s">
        <v>62</v>
      </c>
      <c r="C89" s="623"/>
      <c r="D89" s="623"/>
      <c r="E89" s="623"/>
      <c r="F89" s="623"/>
      <c r="G89" s="623"/>
      <c r="H89" s="231" t="s">
        <v>63</v>
      </c>
      <c r="I89" s="232"/>
      <c r="J89" s="238"/>
      <c r="K89" s="238"/>
      <c r="L89" s="239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31"/>
      <c r="X89" s="231"/>
      <c r="Y89" s="237"/>
      <c r="Z89" s="237"/>
      <c r="AA89" s="237"/>
      <c r="AB89" s="237"/>
      <c r="AC89" s="237"/>
      <c r="AD89" s="237"/>
      <c r="AE89" s="237"/>
      <c r="AF89" s="237"/>
      <c r="AG89" s="70"/>
      <c r="AH89" s="64" t="s">
        <v>4</v>
      </c>
      <c r="AI89" s="63">
        <f>SUM(I93:I113)</f>
        <v>1</v>
      </c>
      <c r="AJ89" s="62" t="s">
        <v>5</v>
      </c>
      <c r="AK89" s="66"/>
      <c r="AL89" s="507" t="s">
        <v>62</v>
      </c>
      <c r="AM89" s="508"/>
      <c r="AN89" s="508"/>
      <c r="AO89" s="508"/>
      <c r="AP89" s="508"/>
      <c r="AQ89" s="508"/>
      <c r="AR89" s="62" t="str">
        <f>H89</f>
        <v>RNCP38699BC05 - Evaluer et analyser la motricité, l’activité humaine et les besoins des personnes en se plaçant dans son contexte de réalisation</v>
      </c>
      <c r="AS89" s="139"/>
      <c r="AT89" s="139"/>
      <c r="AU89" s="139"/>
      <c r="AV89" s="139"/>
      <c r="AW89" s="225"/>
      <c r="AX89" s="225"/>
      <c r="AY89" s="225"/>
      <c r="AZ89" s="225"/>
      <c r="BA89" s="225"/>
      <c r="BB89" s="225"/>
      <c r="BC89" s="225"/>
      <c r="BD89" s="225"/>
      <c r="BE89" s="225"/>
      <c r="BF89" s="225"/>
      <c r="BG89" s="509"/>
      <c r="BH89" s="509"/>
      <c r="BI89" s="510"/>
      <c r="BJ89" s="510"/>
      <c r="BK89" s="510"/>
      <c r="BL89" s="510"/>
      <c r="BM89" s="510"/>
      <c r="BN89" s="510"/>
      <c r="BO89" s="510"/>
      <c r="BP89" s="510"/>
      <c r="BQ89" s="136"/>
      <c r="BR89" s="137" t="s">
        <v>4</v>
      </c>
      <c r="BS89" s="138">
        <f>SUM(AS93:AS113)</f>
        <v>0</v>
      </c>
      <c r="BT89" s="139" t="s">
        <v>5</v>
      </c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</row>
    <row r="90" spans="2:94" ht="17" customHeight="1" x14ac:dyDescent="0.3">
      <c r="B90" s="511" t="s">
        <v>6</v>
      </c>
      <c r="C90" s="514" t="s">
        <v>7</v>
      </c>
      <c r="D90" s="517" t="s">
        <v>8</v>
      </c>
      <c r="E90" s="517" t="s">
        <v>9</v>
      </c>
      <c r="F90" s="514" t="s">
        <v>10</v>
      </c>
      <c r="G90" s="514" t="s">
        <v>11</v>
      </c>
      <c r="H90" s="514" t="s">
        <v>12</v>
      </c>
      <c r="I90" s="517" t="s">
        <v>13</v>
      </c>
      <c r="J90" s="520" t="s">
        <v>14</v>
      </c>
      <c r="K90" s="521"/>
      <c r="L90" s="526" t="s">
        <v>15</v>
      </c>
      <c r="M90" s="527"/>
      <c r="N90" s="527"/>
      <c r="O90" s="527"/>
      <c r="P90" s="527"/>
      <c r="Q90" s="527"/>
      <c r="R90" s="527"/>
      <c r="S90" s="528"/>
      <c r="T90" s="535" t="s">
        <v>16</v>
      </c>
      <c r="U90" s="536"/>
      <c r="V90" s="541" t="s">
        <v>17</v>
      </c>
      <c r="W90" s="535" t="s">
        <v>18</v>
      </c>
      <c r="X90" s="550"/>
      <c r="Y90" s="676" t="s">
        <v>19</v>
      </c>
      <c r="Z90" s="545"/>
      <c r="AA90" s="545"/>
      <c r="AB90" s="545"/>
      <c r="AC90" s="545"/>
      <c r="AD90" s="545"/>
      <c r="AE90" s="545"/>
      <c r="AF90" s="545"/>
      <c r="AG90" s="545"/>
      <c r="AH90" s="545"/>
      <c r="AI90" s="545"/>
      <c r="AJ90" s="546"/>
      <c r="AL90" s="547" t="s">
        <v>6</v>
      </c>
      <c r="AM90" s="514" t="s">
        <v>7</v>
      </c>
      <c r="AN90" s="517" t="s">
        <v>8</v>
      </c>
      <c r="AO90" s="517" t="s">
        <v>9</v>
      </c>
      <c r="AP90" s="514" t="s">
        <v>10</v>
      </c>
      <c r="AQ90" s="514" t="s">
        <v>11</v>
      </c>
      <c r="AR90" s="514" t="s">
        <v>12</v>
      </c>
      <c r="AS90" s="517" t="s">
        <v>13</v>
      </c>
      <c r="AT90" s="520" t="s">
        <v>14</v>
      </c>
      <c r="AU90" s="521"/>
      <c r="AV90" s="526" t="s">
        <v>15</v>
      </c>
      <c r="AW90" s="527"/>
      <c r="AX90" s="527"/>
      <c r="AY90" s="527"/>
      <c r="AZ90" s="527"/>
      <c r="BA90" s="527"/>
      <c r="BB90" s="527"/>
      <c r="BC90" s="528"/>
      <c r="BD90" s="535" t="s">
        <v>16</v>
      </c>
      <c r="BE90" s="536"/>
      <c r="BF90" s="541" t="s">
        <v>17</v>
      </c>
      <c r="BG90" s="535" t="s">
        <v>18</v>
      </c>
      <c r="BH90" s="550"/>
      <c r="BI90" s="544" t="s">
        <v>19</v>
      </c>
      <c r="BJ90" s="545"/>
      <c r="BK90" s="545"/>
      <c r="BL90" s="545"/>
      <c r="BM90" s="545"/>
      <c r="BN90" s="545"/>
      <c r="BO90" s="545"/>
      <c r="BP90" s="545"/>
      <c r="BQ90" s="545"/>
      <c r="BR90" s="545"/>
      <c r="BS90" s="545"/>
      <c r="BT90" s="546"/>
    </row>
    <row r="91" spans="2:94" ht="34" customHeight="1" thickBot="1" x14ac:dyDescent="0.35">
      <c r="B91" s="512"/>
      <c r="C91" s="515"/>
      <c r="D91" s="518"/>
      <c r="E91" s="518"/>
      <c r="F91" s="515"/>
      <c r="G91" s="515"/>
      <c r="H91" s="515"/>
      <c r="I91" s="518"/>
      <c r="J91" s="522"/>
      <c r="K91" s="523"/>
      <c r="L91" s="529"/>
      <c r="M91" s="530"/>
      <c r="N91" s="530"/>
      <c r="O91" s="530"/>
      <c r="P91" s="530"/>
      <c r="Q91" s="530"/>
      <c r="R91" s="530"/>
      <c r="S91" s="531"/>
      <c r="T91" s="537"/>
      <c r="U91" s="538"/>
      <c r="V91" s="542"/>
      <c r="W91" s="537"/>
      <c r="X91" s="551"/>
      <c r="Y91" s="677" t="s">
        <v>20</v>
      </c>
      <c r="Z91" s="490"/>
      <c r="AA91" s="489" t="s">
        <v>21</v>
      </c>
      <c r="AB91" s="491"/>
      <c r="AC91" s="490"/>
      <c r="AD91" s="489" t="s">
        <v>22</v>
      </c>
      <c r="AE91" s="490"/>
      <c r="AF91" s="489" t="s">
        <v>23</v>
      </c>
      <c r="AG91" s="490"/>
      <c r="AH91" s="489" t="s">
        <v>24</v>
      </c>
      <c r="AI91" s="490"/>
      <c r="AJ91" s="492" t="s">
        <v>25</v>
      </c>
      <c r="AL91" s="548"/>
      <c r="AM91" s="515"/>
      <c r="AN91" s="518"/>
      <c r="AO91" s="518"/>
      <c r="AP91" s="515"/>
      <c r="AQ91" s="515"/>
      <c r="AR91" s="515"/>
      <c r="AS91" s="518"/>
      <c r="AT91" s="522"/>
      <c r="AU91" s="523"/>
      <c r="AV91" s="529"/>
      <c r="AW91" s="530"/>
      <c r="AX91" s="530"/>
      <c r="AY91" s="530"/>
      <c r="AZ91" s="530"/>
      <c r="BA91" s="530"/>
      <c r="BB91" s="530"/>
      <c r="BC91" s="531"/>
      <c r="BD91" s="537"/>
      <c r="BE91" s="538"/>
      <c r="BF91" s="542"/>
      <c r="BG91" s="537"/>
      <c r="BH91" s="551"/>
      <c r="BI91" s="494" t="s">
        <v>20</v>
      </c>
      <c r="BJ91" s="495"/>
      <c r="BK91" s="496" t="s">
        <v>21</v>
      </c>
      <c r="BL91" s="494"/>
      <c r="BM91" s="495"/>
      <c r="BN91" s="496" t="s">
        <v>22</v>
      </c>
      <c r="BO91" s="495"/>
      <c r="BP91" s="489" t="s">
        <v>23</v>
      </c>
      <c r="BQ91" s="490"/>
      <c r="BR91" s="496" t="s">
        <v>24</v>
      </c>
      <c r="BS91" s="495"/>
      <c r="BT91" s="497" t="s">
        <v>25</v>
      </c>
    </row>
    <row r="92" spans="2:94" ht="64" customHeight="1" thickBot="1" x14ac:dyDescent="0.35">
      <c r="B92" s="513"/>
      <c r="C92" s="516"/>
      <c r="D92" s="519"/>
      <c r="E92" s="519"/>
      <c r="F92" s="516"/>
      <c r="G92" s="516"/>
      <c r="H92" s="516"/>
      <c r="I92" s="519"/>
      <c r="J92" s="524"/>
      <c r="K92" s="525"/>
      <c r="L92" s="532"/>
      <c r="M92" s="533"/>
      <c r="N92" s="533"/>
      <c r="O92" s="533"/>
      <c r="P92" s="533"/>
      <c r="Q92" s="533"/>
      <c r="R92" s="533"/>
      <c r="S92" s="534"/>
      <c r="T92" s="539"/>
      <c r="U92" s="540"/>
      <c r="V92" s="543"/>
      <c r="W92" s="539"/>
      <c r="X92" s="552"/>
      <c r="Y92" s="557" t="s">
        <v>26</v>
      </c>
      <c r="Z92" s="499"/>
      <c r="AA92" s="498" t="s">
        <v>26</v>
      </c>
      <c r="AB92" s="499"/>
      <c r="AC92" s="59" t="s">
        <v>27</v>
      </c>
      <c r="AD92" s="498" t="s">
        <v>28</v>
      </c>
      <c r="AE92" s="499"/>
      <c r="AF92" s="58" t="s">
        <v>29</v>
      </c>
      <c r="AG92" s="57" t="s">
        <v>30</v>
      </c>
      <c r="AH92" s="498" t="s">
        <v>31</v>
      </c>
      <c r="AI92" s="499"/>
      <c r="AJ92" s="493"/>
      <c r="AL92" s="549"/>
      <c r="AM92" s="516"/>
      <c r="AN92" s="519"/>
      <c r="AO92" s="519"/>
      <c r="AP92" s="516"/>
      <c r="AQ92" s="516"/>
      <c r="AR92" s="516"/>
      <c r="AS92" s="519"/>
      <c r="AT92" s="524"/>
      <c r="AU92" s="525"/>
      <c r="AV92" s="532"/>
      <c r="AW92" s="533"/>
      <c r="AX92" s="533"/>
      <c r="AY92" s="533"/>
      <c r="AZ92" s="533"/>
      <c r="BA92" s="533"/>
      <c r="BB92" s="533"/>
      <c r="BC92" s="534"/>
      <c r="BD92" s="539"/>
      <c r="BE92" s="540"/>
      <c r="BF92" s="543"/>
      <c r="BG92" s="539"/>
      <c r="BH92" s="552"/>
      <c r="BI92" s="500" t="s">
        <v>26</v>
      </c>
      <c r="BJ92" s="501"/>
      <c r="BK92" s="502" t="s">
        <v>26</v>
      </c>
      <c r="BL92" s="501"/>
      <c r="BM92" s="59" t="s">
        <v>27</v>
      </c>
      <c r="BN92" s="502" t="s">
        <v>28</v>
      </c>
      <c r="BO92" s="501"/>
      <c r="BP92" s="58" t="s">
        <v>29</v>
      </c>
      <c r="BQ92" s="57" t="s">
        <v>30</v>
      </c>
      <c r="BR92" s="503" t="s">
        <v>31</v>
      </c>
      <c r="BS92" s="504"/>
      <c r="BT92" s="497"/>
    </row>
    <row r="93" spans="2:94" ht="16" customHeight="1" x14ac:dyDescent="0.3">
      <c r="B93" s="46" t="s">
        <v>64</v>
      </c>
      <c r="C93" s="140"/>
      <c r="D93" s="141"/>
      <c r="E93" s="142" t="s">
        <v>33</v>
      </c>
      <c r="F93" s="142"/>
      <c r="G93" s="142"/>
      <c r="H93" s="832">
        <v>1</v>
      </c>
      <c r="I93" s="143">
        <v>1</v>
      </c>
      <c r="J93" s="144"/>
      <c r="K93" s="111"/>
      <c r="L93" s="558" t="s">
        <v>65</v>
      </c>
      <c r="M93" s="559"/>
      <c r="N93" s="559"/>
      <c r="O93" s="559"/>
      <c r="P93" s="559"/>
      <c r="Q93" s="559"/>
      <c r="R93" s="559"/>
      <c r="S93" s="560"/>
      <c r="T93" s="561">
        <v>10</v>
      </c>
      <c r="U93" s="562"/>
      <c r="V93" s="145" t="s">
        <v>35</v>
      </c>
      <c r="W93" s="480" t="s">
        <v>66</v>
      </c>
      <c r="X93" s="481"/>
      <c r="Y93" s="563"/>
      <c r="Z93" s="564"/>
      <c r="AA93" s="565"/>
      <c r="AB93" s="564"/>
      <c r="AC93" s="98"/>
      <c r="AD93" s="565"/>
      <c r="AE93" s="564"/>
      <c r="AF93" s="152" t="s">
        <v>37</v>
      </c>
      <c r="AG93" s="152">
        <v>2</v>
      </c>
      <c r="AH93" s="578" t="s">
        <v>38</v>
      </c>
      <c r="AI93" s="578"/>
      <c r="AJ93" s="153" t="s">
        <v>39</v>
      </c>
      <c r="AL93" s="46"/>
      <c r="AM93" s="140"/>
      <c r="AN93" s="141"/>
      <c r="AO93" s="142"/>
      <c r="AP93" s="142"/>
      <c r="AQ93" s="142"/>
      <c r="AR93" s="178"/>
      <c r="AS93" s="143"/>
      <c r="AT93" s="144"/>
      <c r="AU93" s="144"/>
      <c r="AV93" s="684"/>
      <c r="AW93" s="684"/>
      <c r="AX93" s="684"/>
      <c r="AY93" s="684"/>
      <c r="AZ93" s="684"/>
      <c r="BA93" s="684"/>
      <c r="BB93" s="684"/>
      <c r="BC93" s="684"/>
      <c r="BD93" s="685"/>
      <c r="BE93" s="685"/>
      <c r="BF93" s="145"/>
      <c r="BG93" s="731"/>
      <c r="BH93" s="731"/>
      <c r="BI93" s="487"/>
      <c r="BJ93" s="488"/>
      <c r="BK93" s="488"/>
      <c r="BL93" s="488"/>
      <c r="BM93" s="49"/>
      <c r="BN93" s="488"/>
      <c r="BO93" s="488"/>
      <c r="BP93" s="49"/>
      <c r="BQ93" s="49"/>
      <c r="BR93" s="488"/>
      <c r="BS93" s="488"/>
      <c r="BT93" s="48"/>
    </row>
    <row r="94" spans="2:94" ht="16" customHeight="1" x14ac:dyDescent="0.3">
      <c r="B94" s="24"/>
      <c r="C94" s="23"/>
      <c r="D94" s="25"/>
      <c r="E94" s="25"/>
      <c r="F94" s="25"/>
      <c r="G94" s="25"/>
      <c r="H94" s="134"/>
      <c r="I94" s="86"/>
      <c r="J94" s="21"/>
      <c r="K94" s="21"/>
      <c r="L94" s="647"/>
      <c r="M94" s="648"/>
      <c r="N94" s="648"/>
      <c r="O94" s="648"/>
      <c r="P94" s="648"/>
      <c r="Q94" s="648"/>
      <c r="R94" s="648"/>
      <c r="S94" s="649"/>
      <c r="T94" s="650"/>
      <c r="U94" s="649"/>
      <c r="V94" s="44"/>
      <c r="W94" s="650"/>
      <c r="X94" s="649"/>
      <c r="Y94" s="651"/>
      <c r="Z94" s="459"/>
      <c r="AA94" s="651"/>
      <c r="AB94" s="459"/>
      <c r="AC94" s="43"/>
      <c r="AD94" s="651"/>
      <c r="AE94" s="459"/>
      <c r="AF94" s="161"/>
      <c r="AG94" s="161"/>
      <c r="AH94" s="553"/>
      <c r="AI94" s="553"/>
      <c r="AJ94" s="162"/>
      <c r="AL94" s="24"/>
      <c r="AM94" s="23"/>
      <c r="AN94" s="22"/>
      <c r="AO94" s="22"/>
      <c r="AP94" s="22"/>
      <c r="AQ94" s="22"/>
      <c r="AR94" s="126"/>
      <c r="AS94" s="21"/>
      <c r="AT94" s="21"/>
      <c r="AU94" s="21"/>
      <c r="AV94" s="652"/>
      <c r="AW94" s="652"/>
      <c r="AX94" s="652"/>
      <c r="AY94" s="652"/>
      <c r="AZ94" s="652"/>
      <c r="BA94" s="652"/>
      <c r="BB94" s="652"/>
      <c r="BC94" s="652"/>
      <c r="BD94" s="652"/>
      <c r="BE94" s="652"/>
      <c r="BF94" s="20"/>
      <c r="BG94" s="652"/>
      <c r="BH94" s="653"/>
      <c r="BI94" s="461"/>
      <c r="BJ94" s="461"/>
      <c r="BK94" s="461"/>
      <c r="BL94" s="461"/>
      <c r="BM94" s="19"/>
      <c r="BN94" s="461"/>
      <c r="BO94" s="461"/>
      <c r="BP94" s="19"/>
      <c r="BQ94" s="19"/>
      <c r="BR94" s="461"/>
      <c r="BS94" s="461"/>
      <c r="BT94" s="18"/>
    </row>
    <row r="95" spans="2:94" ht="16" hidden="1" customHeight="1" x14ac:dyDescent="0.3">
      <c r="B95" s="34"/>
      <c r="C95" s="33"/>
      <c r="D95" s="40"/>
      <c r="E95" s="25"/>
      <c r="F95" s="25"/>
      <c r="G95" s="25"/>
      <c r="H95" s="100"/>
      <c r="I95" s="21"/>
      <c r="J95" s="39"/>
      <c r="K95" s="39"/>
      <c r="L95" s="732"/>
      <c r="M95" s="733"/>
      <c r="N95" s="733"/>
      <c r="O95" s="733"/>
      <c r="P95" s="733"/>
      <c r="Q95" s="733"/>
      <c r="R95" s="733"/>
      <c r="S95" s="734"/>
      <c r="T95" s="735"/>
      <c r="U95" s="736"/>
      <c r="V95" s="97"/>
      <c r="W95" s="735"/>
      <c r="X95" s="737"/>
      <c r="Y95" s="602"/>
      <c r="Z95" s="603"/>
      <c r="AA95" s="602"/>
      <c r="AB95" s="603"/>
      <c r="AC95" s="19"/>
      <c r="AD95" s="602"/>
      <c r="AE95" s="603"/>
      <c r="AF95" s="19"/>
      <c r="AG95" s="19"/>
      <c r="AH95" s="602"/>
      <c r="AI95" s="603"/>
      <c r="AJ95" s="18"/>
      <c r="AL95" s="34"/>
      <c r="AM95" s="33"/>
      <c r="AN95" s="40"/>
      <c r="AO95" s="25"/>
      <c r="AP95" s="25"/>
      <c r="AQ95" s="25"/>
      <c r="AR95" s="100"/>
      <c r="AS95" s="21"/>
      <c r="AT95" s="39"/>
      <c r="AU95" s="39"/>
      <c r="AV95" s="689"/>
      <c r="AW95" s="689"/>
      <c r="AX95" s="689"/>
      <c r="AY95" s="689"/>
      <c r="AZ95" s="689"/>
      <c r="BA95" s="689"/>
      <c r="BB95" s="689"/>
      <c r="BC95" s="689"/>
      <c r="BD95" s="672"/>
      <c r="BE95" s="672"/>
      <c r="BF95" s="32"/>
      <c r="BG95" s="672"/>
      <c r="BH95" s="669"/>
      <c r="BI95" s="461"/>
      <c r="BJ95" s="461"/>
      <c r="BK95" s="461"/>
      <c r="BL95" s="461"/>
      <c r="BM95" s="19"/>
      <c r="BN95" s="461"/>
      <c r="BO95" s="461"/>
      <c r="BP95" s="19"/>
      <c r="BQ95" s="19"/>
      <c r="BR95" s="461"/>
      <c r="BS95" s="461"/>
      <c r="BT95" s="18"/>
    </row>
    <row r="96" spans="2:94" ht="16" hidden="1" customHeight="1" thickBot="1" x14ac:dyDescent="0.35">
      <c r="B96" s="24"/>
      <c r="C96" s="23"/>
      <c r="D96" s="25"/>
      <c r="E96" s="25"/>
      <c r="F96" s="25"/>
      <c r="G96" s="25"/>
      <c r="H96" s="100"/>
      <c r="I96" s="25"/>
      <c r="J96" s="25"/>
      <c r="K96" s="25"/>
      <c r="L96" s="597"/>
      <c r="M96" s="598"/>
      <c r="N96" s="598"/>
      <c r="O96" s="598"/>
      <c r="P96" s="598"/>
      <c r="Q96" s="598"/>
      <c r="R96" s="598"/>
      <c r="S96" s="599"/>
      <c r="T96" s="653"/>
      <c r="U96" s="664"/>
      <c r="V96" s="20"/>
      <c r="W96" s="653"/>
      <c r="X96" s="665"/>
      <c r="Y96" s="602"/>
      <c r="Z96" s="603"/>
      <c r="AA96" s="602"/>
      <c r="AB96" s="603"/>
      <c r="AC96" s="19"/>
      <c r="AD96" s="602"/>
      <c r="AE96" s="603"/>
      <c r="AF96" s="19"/>
      <c r="AG96" s="19"/>
      <c r="AH96" s="602"/>
      <c r="AI96" s="603"/>
      <c r="AJ96" s="18"/>
      <c r="AL96" s="24"/>
      <c r="AM96" s="23"/>
      <c r="AN96" s="22"/>
      <c r="AO96" s="22"/>
      <c r="AP96" s="22"/>
      <c r="AQ96" s="22"/>
      <c r="AR96" s="126"/>
      <c r="AS96" s="22"/>
      <c r="AT96" s="25"/>
      <c r="AU96" s="25"/>
      <c r="AV96" s="690"/>
      <c r="AW96" s="690"/>
      <c r="AX96" s="690"/>
      <c r="AY96" s="690"/>
      <c r="AZ96" s="690"/>
      <c r="BA96" s="690"/>
      <c r="BB96" s="690"/>
      <c r="BC96" s="690"/>
      <c r="BD96" s="652"/>
      <c r="BE96" s="652"/>
      <c r="BF96" s="20"/>
      <c r="BG96" s="652"/>
      <c r="BH96" s="653"/>
      <c r="BI96" s="461"/>
      <c r="BJ96" s="461"/>
      <c r="BK96" s="461"/>
      <c r="BL96" s="461"/>
      <c r="BM96" s="19"/>
      <c r="BN96" s="461"/>
      <c r="BO96" s="461"/>
      <c r="BP96" s="19"/>
      <c r="BQ96" s="19"/>
      <c r="BR96" s="461"/>
      <c r="BS96" s="461"/>
      <c r="BT96" s="18"/>
    </row>
    <row r="97" spans="2:72" ht="16" hidden="1" customHeight="1" thickBot="1" x14ac:dyDescent="0.35">
      <c r="B97" s="24"/>
      <c r="C97" s="23"/>
      <c r="D97" s="25"/>
      <c r="E97" s="25"/>
      <c r="F97" s="25"/>
      <c r="G97" s="25"/>
      <c r="H97" s="100"/>
      <c r="I97" s="25"/>
      <c r="J97" s="25"/>
      <c r="K97" s="25"/>
      <c r="L97" s="597"/>
      <c r="M97" s="598"/>
      <c r="N97" s="598"/>
      <c r="O97" s="598"/>
      <c r="P97" s="598"/>
      <c r="Q97" s="598"/>
      <c r="R97" s="598"/>
      <c r="S97" s="599"/>
      <c r="T97" s="653"/>
      <c r="U97" s="664"/>
      <c r="V97" s="20"/>
      <c r="W97" s="653"/>
      <c r="X97" s="665"/>
      <c r="Y97" s="602"/>
      <c r="Z97" s="603"/>
      <c r="AA97" s="602"/>
      <c r="AB97" s="603"/>
      <c r="AC97" s="19"/>
      <c r="AD97" s="602"/>
      <c r="AE97" s="603"/>
      <c r="AF97" s="19"/>
      <c r="AG97" s="19"/>
      <c r="AH97" s="602"/>
      <c r="AI97" s="603"/>
      <c r="AJ97" s="18"/>
      <c r="AL97" s="24"/>
      <c r="AM97" s="23"/>
      <c r="AN97" s="22"/>
      <c r="AO97" s="22"/>
      <c r="AP97" s="22"/>
      <c r="AQ97" s="22"/>
      <c r="AR97" s="126"/>
      <c r="AS97" s="22"/>
      <c r="AT97" s="25"/>
      <c r="AU97" s="25"/>
      <c r="AV97" s="690"/>
      <c r="AW97" s="690"/>
      <c r="AX97" s="690"/>
      <c r="AY97" s="690"/>
      <c r="AZ97" s="690"/>
      <c r="BA97" s="690"/>
      <c r="BB97" s="690"/>
      <c r="BC97" s="690"/>
      <c r="BD97" s="652"/>
      <c r="BE97" s="652"/>
      <c r="BF97" s="20"/>
      <c r="BG97" s="652"/>
      <c r="BH97" s="653"/>
      <c r="BI97" s="461"/>
      <c r="BJ97" s="461"/>
      <c r="BK97" s="461"/>
      <c r="BL97" s="461"/>
      <c r="BM97" s="19"/>
      <c r="BN97" s="461"/>
      <c r="BO97" s="461"/>
      <c r="BP97" s="19"/>
      <c r="BQ97" s="19"/>
      <c r="BR97" s="461"/>
      <c r="BS97" s="461"/>
      <c r="BT97" s="18"/>
    </row>
    <row r="98" spans="2:72" ht="16" hidden="1" customHeight="1" thickBot="1" x14ac:dyDescent="0.35">
      <c r="B98" s="24"/>
      <c r="C98" s="23"/>
      <c r="D98" s="25"/>
      <c r="E98" s="25"/>
      <c r="F98" s="25"/>
      <c r="G98" s="25"/>
      <c r="H98" s="100"/>
      <c r="I98" s="25"/>
      <c r="J98" s="25"/>
      <c r="K98" s="25"/>
      <c r="L98" s="597"/>
      <c r="M98" s="598"/>
      <c r="N98" s="598"/>
      <c r="O98" s="598"/>
      <c r="P98" s="598"/>
      <c r="Q98" s="598"/>
      <c r="R98" s="598"/>
      <c r="S98" s="599"/>
      <c r="T98" s="588"/>
      <c r="U98" s="590"/>
      <c r="V98" s="30"/>
      <c r="W98" s="588"/>
      <c r="X98" s="601"/>
      <c r="Y98" s="602"/>
      <c r="Z98" s="603"/>
      <c r="AA98" s="602"/>
      <c r="AB98" s="603"/>
      <c r="AC98" s="19"/>
      <c r="AD98" s="602"/>
      <c r="AE98" s="603"/>
      <c r="AF98" s="19"/>
      <c r="AG98" s="19"/>
      <c r="AH98" s="602"/>
      <c r="AI98" s="603"/>
      <c r="AJ98" s="18"/>
      <c r="AL98" s="24"/>
      <c r="AM98" s="23"/>
      <c r="AN98" s="22"/>
      <c r="AO98" s="22"/>
      <c r="AP98" s="22"/>
      <c r="AQ98" s="22"/>
      <c r="AR98" s="126"/>
      <c r="AS98" s="22"/>
      <c r="AT98" s="25"/>
      <c r="AU98" s="25"/>
      <c r="AV98" s="600"/>
      <c r="AW98" s="600"/>
      <c r="AX98" s="600"/>
      <c r="AY98" s="600"/>
      <c r="AZ98" s="600"/>
      <c r="BA98" s="600"/>
      <c r="BB98" s="600"/>
      <c r="BC98" s="600"/>
      <c r="BD98" s="630"/>
      <c r="BE98" s="630"/>
      <c r="BF98" s="30"/>
      <c r="BG98" s="630"/>
      <c r="BH98" s="588"/>
      <c r="BI98" s="461"/>
      <c r="BJ98" s="461"/>
      <c r="BK98" s="461"/>
      <c r="BL98" s="461"/>
      <c r="BM98" s="19"/>
      <c r="BN98" s="461"/>
      <c r="BO98" s="461"/>
      <c r="BP98" s="19"/>
      <c r="BQ98" s="19"/>
      <c r="BR98" s="461"/>
      <c r="BS98" s="461"/>
      <c r="BT98" s="18"/>
    </row>
    <row r="99" spans="2:72" ht="16" hidden="1" customHeight="1" thickBot="1" x14ac:dyDescent="0.35">
      <c r="B99" s="34"/>
      <c r="C99" s="33"/>
      <c r="D99" s="25"/>
      <c r="E99" s="25"/>
      <c r="F99" s="25"/>
      <c r="G99" s="25"/>
      <c r="H99" s="100"/>
      <c r="I99" s="21"/>
      <c r="J99" s="25"/>
      <c r="K99" s="25"/>
      <c r="L99" s="666"/>
      <c r="M99" s="667"/>
      <c r="N99" s="667"/>
      <c r="O99" s="667"/>
      <c r="P99" s="667"/>
      <c r="Q99" s="667"/>
      <c r="R99" s="667"/>
      <c r="S99" s="668"/>
      <c r="T99" s="669"/>
      <c r="U99" s="670"/>
      <c r="V99" s="32"/>
      <c r="W99" s="669"/>
      <c r="X99" s="671"/>
      <c r="Y99" s="602"/>
      <c r="Z99" s="603"/>
      <c r="AA99" s="602"/>
      <c r="AB99" s="603"/>
      <c r="AC99" s="19"/>
      <c r="AD99" s="602"/>
      <c r="AE99" s="603"/>
      <c r="AF99" s="19"/>
      <c r="AG99" s="36"/>
      <c r="AH99" s="602"/>
      <c r="AI99" s="603"/>
      <c r="AJ99" s="35"/>
      <c r="AL99" s="34"/>
      <c r="AM99" s="33"/>
      <c r="AN99" s="25"/>
      <c r="AO99" s="25"/>
      <c r="AP99" s="25"/>
      <c r="AQ99" s="25"/>
      <c r="AR99" s="100"/>
      <c r="AS99" s="21"/>
      <c r="AT99" s="25"/>
      <c r="AU99" s="25"/>
      <c r="AV99" s="689"/>
      <c r="AW99" s="689"/>
      <c r="AX99" s="689"/>
      <c r="AY99" s="689"/>
      <c r="AZ99" s="689"/>
      <c r="BA99" s="689"/>
      <c r="BB99" s="689"/>
      <c r="BC99" s="689"/>
      <c r="BD99" s="672"/>
      <c r="BE99" s="672"/>
      <c r="BF99" s="32"/>
      <c r="BG99" s="672"/>
      <c r="BH99" s="669"/>
      <c r="BI99" s="461"/>
      <c r="BJ99" s="461"/>
      <c r="BK99" s="461"/>
      <c r="BL99" s="461"/>
      <c r="BM99" s="19"/>
      <c r="BN99" s="461"/>
      <c r="BO99" s="461"/>
      <c r="BP99" s="19"/>
      <c r="BQ99" s="36"/>
      <c r="BR99" s="461"/>
      <c r="BS99" s="461"/>
      <c r="BT99" s="35"/>
    </row>
    <row r="100" spans="2:72" ht="16" hidden="1" customHeight="1" thickBot="1" x14ac:dyDescent="0.35">
      <c r="B100" s="24"/>
      <c r="C100" s="22"/>
      <c r="D100" s="25"/>
      <c r="E100" s="25"/>
      <c r="F100" s="25"/>
      <c r="G100" s="25"/>
      <c r="H100" s="100"/>
      <c r="I100" s="21"/>
      <c r="J100" s="39"/>
      <c r="K100" s="39"/>
      <c r="L100" s="582"/>
      <c r="M100" s="583"/>
      <c r="N100" s="583"/>
      <c r="O100" s="583"/>
      <c r="P100" s="583"/>
      <c r="Q100" s="583"/>
      <c r="R100" s="583"/>
      <c r="S100" s="584"/>
      <c r="T100" s="653"/>
      <c r="U100" s="664"/>
      <c r="V100" s="20"/>
      <c r="W100" s="653"/>
      <c r="X100" s="665"/>
      <c r="Y100" s="602"/>
      <c r="Z100" s="603"/>
      <c r="AA100" s="602"/>
      <c r="AB100" s="603"/>
      <c r="AC100" s="19"/>
      <c r="AD100" s="602"/>
      <c r="AE100" s="603"/>
      <c r="AF100" s="19"/>
      <c r="AG100" s="19"/>
      <c r="AH100" s="602"/>
      <c r="AI100" s="603"/>
      <c r="AJ100" s="18"/>
      <c r="AL100" s="24"/>
      <c r="AM100" s="22"/>
      <c r="AN100" s="22"/>
      <c r="AO100" s="22"/>
      <c r="AP100" s="22"/>
      <c r="AQ100" s="22"/>
      <c r="AR100" s="126"/>
      <c r="AS100" s="21"/>
      <c r="AT100" s="39"/>
      <c r="AU100" s="39"/>
      <c r="AV100" s="690"/>
      <c r="AW100" s="690"/>
      <c r="AX100" s="690"/>
      <c r="AY100" s="690"/>
      <c r="AZ100" s="690"/>
      <c r="BA100" s="690"/>
      <c r="BB100" s="690"/>
      <c r="BC100" s="690"/>
      <c r="BD100" s="652"/>
      <c r="BE100" s="652"/>
      <c r="BF100" s="20"/>
      <c r="BG100" s="652"/>
      <c r="BH100" s="653"/>
      <c r="BI100" s="461"/>
      <c r="BJ100" s="461"/>
      <c r="BK100" s="461"/>
      <c r="BL100" s="461"/>
      <c r="BM100" s="19"/>
      <c r="BN100" s="461"/>
      <c r="BO100" s="461"/>
      <c r="BP100" s="19"/>
      <c r="BQ100" s="19"/>
      <c r="BR100" s="461"/>
      <c r="BS100" s="461"/>
      <c r="BT100" s="18"/>
    </row>
    <row r="101" spans="2:72" ht="16" hidden="1" customHeight="1" thickBot="1" x14ac:dyDescent="0.35">
      <c r="B101" s="24"/>
      <c r="C101" s="23"/>
      <c r="D101" s="25"/>
      <c r="E101" s="25"/>
      <c r="F101" s="25"/>
      <c r="G101" s="25"/>
      <c r="H101" s="100"/>
      <c r="I101" s="21"/>
      <c r="J101" s="96"/>
      <c r="K101" s="22"/>
      <c r="L101" s="582"/>
      <c r="M101" s="583"/>
      <c r="N101" s="583"/>
      <c r="O101" s="583"/>
      <c r="P101" s="583"/>
      <c r="Q101" s="583"/>
      <c r="R101" s="583"/>
      <c r="S101" s="584"/>
      <c r="T101" s="653"/>
      <c r="U101" s="664"/>
      <c r="V101" s="20"/>
      <c r="W101" s="653"/>
      <c r="X101" s="665"/>
      <c r="Y101" s="602"/>
      <c r="Z101" s="603"/>
      <c r="AA101" s="602"/>
      <c r="AB101" s="603"/>
      <c r="AC101" s="19"/>
      <c r="AD101" s="602"/>
      <c r="AE101" s="603"/>
      <c r="AF101" s="19"/>
      <c r="AG101" s="19"/>
      <c r="AH101" s="602"/>
      <c r="AI101" s="603"/>
      <c r="AJ101" s="18"/>
      <c r="AL101" s="24"/>
      <c r="AM101" s="23"/>
      <c r="AN101" s="22"/>
      <c r="AO101" s="22"/>
      <c r="AP101" s="22"/>
      <c r="AQ101" s="22"/>
      <c r="AR101" s="126"/>
      <c r="AS101" s="21"/>
      <c r="AT101" s="96"/>
      <c r="AU101" s="22"/>
      <c r="AV101" s="690"/>
      <c r="AW101" s="690"/>
      <c r="AX101" s="690"/>
      <c r="AY101" s="690"/>
      <c r="AZ101" s="690"/>
      <c r="BA101" s="690"/>
      <c r="BB101" s="690"/>
      <c r="BC101" s="690"/>
      <c r="BD101" s="652"/>
      <c r="BE101" s="652"/>
      <c r="BF101" s="20"/>
      <c r="BG101" s="652"/>
      <c r="BH101" s="653"/>
      <c r="BI101" s="461"/>
      <c r="BJ101" s="461"/>
      <c r="BK101" s="461"/>
      <c r="BL101" s="461"/>
      <c r="BM101" s="19"/>
      <c r="BN101" s="461"/>
      <c r="BO101" s="461"/>
      <c r="BP101" s="19"/>
      <c r="BQ101" s="19"/>
      <c r="BR101" s="461"/>
      <c r="BS101" s="461"/>
      <c r="BT101" s="18"/>
    </row>
    <row r="102" spans="2:72" ht="16" hidden="1" customHeight="1" thickBot="1" x14ac:dyDescent="0.35">
      <c r="B102" s="34"/>
      <c r="C102" s="33"/>
      <c r="D102" s="25"/>
      <c r="E102" s="25"/>
      <c r="F102" s="25"/>
      <c r="G102" s="25"/>
      <c r="H102" s="100"/>
      <c r="I102" s="21"/>
      <c r="J102" s="25"/>
      <c r="K102" s="25"/>
      <c r="L102" s="666"/>
      <c r="M102" s="667"/>
      <c r="N102" s="667"/>
      <c r="O102" s="667"/>
      <c r="P102" s="667"/>
      <c r="Q102" s="667"/>
      <c r="R102" s="667"/>
      <c r="S102" s="668"/>
      <c r="T102" s="669"/>
      <c r="U102" s="670"/>
      <c r="V102" s="32"/>
      <c r="W102" s="669"/>
      <c r="X102" s="671"/>
      <c r="Y102" s="602"/>
      <c r="Z102" s="603"/>
      <c r="AA102" s="602"/>
      <c r="AB102" s="603"/>
      <c r="AC102" s="19"/>
      <c r="AD102" s="602"/>
      <c r="AE102" s="603"/>
      <c r="AF102" s="19"/>
      <c r="AG102" s="19"/>
      <c r="AH102" s="602"/>
      <c r="AI102" s="603"/>
      <c r="AJ102" s="18"/>
      <c r="AL102" s="34"/>
      <c r="AM102" s="33"/>
      <c r="AN102" s="25"/>
      <c r="AO102" s="25"/>
      <c r="AP102" s="25"/>
      <c r="AQ102" s="25"/>
      <c r="AR102" s="100"/>
      <c r="AS102" s="21"/>
      <c r="AT102" s="25"/>
      <c r="AU102" s="25"/>
      <c r="AV102" s="689"/>
      <c r="AW102" s="689"/>
      <c r="AX102" s="689"/>
      <c r="AY102" s="689"/>
      <c r="AZ102" s="689"/>
      <c r="BA102" s="689"/>
      <c r="BB102" s="689"/>
      <c r="BC102" s="689"/>
      <c r="BD102" s="672"/>
      <c r="BE102" s="672"/>
      <c r="BF102" s="32"/>
      <c r="BG102" s="672"/>
      <c r="BH102" s="669"/>
      <c r="BI102" s="461"/>
      <c r="BJ102" s="461"/>
      <c r="BK102" s="461"/>
      <c r="BL102" s="461"/>
      <c r="BM102" s="19"/>
      <c r="BN102" s="461"/>
      <c r="BO102" s="461"/>
      <c r="BP102" s="19"/>
      <c r="BQ102" s="19"/>
      <c r="BR102" s="461"/>
      <c r="BS102" s="461"/>
      <c r="BT102" s="18"/>
    </row>
    <row r="103" spans="2:72" ht="16" hidden="1" customHeight="1" thickBot="1" x14ac:dyDescent="0.35">
      <c r="B103" s="24"/>
      <c r="C103" s="23"/>
      <c r="D103" s="25"/>
      <c r="E103" s="25"/>
      <c r="F103" s="25"/>
      <c r="G103" s="25"/>
      <c r="H103" s="100"/>
      <c r="I103" s="21"/>
      <c r="J103" s="25"/>
      <c r="K103" s="25"/>
      <c r="L103" s="582"/>
      <c r="M103" s="583"/>
      <c r="N103" s="583"/>
      <c r="O103" s="583"/>
      <c r="P103" s="583"/>
      <c r="Q103" s="583"/>
      <c r="R103" s="583"/>
      <c r="S103" s="584"/>
      <c r="T103" s="653"/>
      <c r="U103" s="664"/>
      <c r="V103" s="20"/>
      <c r="W103" s="653"/>
      <c r="X103" s="665"/>
      <c r="Y103" s="602"/>
      <c r="Z103" s="603"/>
      <c r="AA103" s="602"/>
      <c r="AB103" s="603"/>
      <c r="AC103" s="19"/>
      <c r="AD103" s="602"/>
      <c r="AE103" s="603"/>
      <c r="AF103" s="19"/>
      <c r="AG103" s="19"/>
      <c r="AH103" s="602"/>
      <c r="AI103" s="603"/>
      <c r="AJ103" s="18"/>
      <c r="AL103" s="24"/>
      <c r="AM103" s="23"/>
      <c r="AN103" s="22"/>
      <c r="AO103" s="22"/>
      <c r="AP103" s="22"/>
      <c r="AQ103" s="22"/>
      <c r="AR103" s="126"/>
      <c r="AS103" s="21"/>
      <c r="AT103" s="25"/>
      <c r="AU103" s="25"/>
      <c r="AV103" s="690"/>
      <c r="AW103" s="690"/>
      <c r="AX103" s="690"/>
      <c r="AY103" s="690"/>
      <c r="AZ103" s="690"/>
      <c r="BA103" s="690"/>
      <c r="BB103" s="690"/>
      <c r="BC103" s="690"/>
      <c r="BD103" s="652"/>
      <c r="BE103" s="652"/>
      <c r="BF103" s="20"/>
      <c r="BG103" s="652"/>
      <c r="BH103" s="653"/>
      <c r="BI103" s="461"/>
      <c r="BJ103" s="461"/>
      <c r="BK103" s="461"/>
      <c r="BL103" s="461"/>
      <c r="BM103" s="19"/>
      <c r="BN103" s="461"/>
      <c r="BO103" s="461"/>
      <c r="BP103" s="19"/>
      <c r="BQ103" s="19"/>
      <c r="BR103" s="461"/>
      <c r="BS103" s="461"/>
      <c r="BT103" s="18"/>
    </row>
    <row r="104" spans="2:72" ht="16" hidden="1" customHeight="1" thickBot="1" x14ac:dyDescent="0.35">
      <c r="B104" s="24"/>
      <c r="C104" s="23"/>
      <c r="D104" s="25"/>
      <c r="E104" s="25"/>
      <c r="F104" s="25"/>
      <c r="G104" s="25"/>
      <c r="H104" s="100"/>
      <c r="I104" s="21"/>
      <c r="J104" s="22"/>
      <c r="K104" s="22"/>
      <c r="L104" s="582"/>
      <c r="M104" s="583"/>
      <c r="N104" s="583"/>
      <c r="O104" s="583"/>
      <c r="P104" s="583"/>
      <c r="Q104" s="583"/>
      <c r="R104" s="583"/>
      <c r="S104" s="584"/>
      <c r="T104" s="653"/>
      <c r="U104" s="664"/>
      <c r="V104" s="20"/>
      <c r="W104" s="653"/>
      <c r="X104" s="665"/>
      <c r="Y104" s="602"/>
      <c r="Z104" s="603"/>
      <c r="AA104" s="602"/>
      <c r="AB104" s="603"/>
      <c r="AC104" s="19"/>
      <c r="AD104" s="602"/>
      <c r="AE104" s="603"/>
      <c r="AF104" s="19"/>
      <c r="AG104" s="19"/>
      <c r="AH104" s="602"/>
      <c r="AI104" s="603"/>
      <c r="AJ104" s="18"/>
      <c r="AL104" s="24"/>
      <c r="AM104" s="23"/>
      <c r="AN104" s="22"/>
      <c r="AO104" s="22"/>
      <c r="AP104" s="22"/>
      <c r="AQ104" s="22"/>
      <c r="AR104" s="126"/>
      <c r="AS104" s="21"/>
      <c r="AT104" s="22"/>
      <c r="AU104" s="22"/>
      <c r="AV104" s="690"/>
      <c r="AW104" s="690"/>
      <c r="AX104" s="690"/>
      <c r="AY104" s="690"/>
      <c r="AZ104" s="690"/>
      <c r="BA104" s="690"/>
      <c r="BB104" s="690"/>
      <c r="BC104" s="690"/>
      <c r="BD104" s="652"/>
      <c r="BE104" s="652"/>
      <c r="BF104" s="20"/>
      <c r="BG104" s="652"/>
      <c r="BH104" s="653"/>
      <c r="BI104" s="461"/>
      <c r="BJ104" s="461"/>
      <c r="BK104" s="461"/>
      <c r="BL104" s="461"/>
      <c r="BM104" s="19"/>
      <c r="BN104" s="461"/>
      <c r="BO104" s="461"/>
      <c r="BP104" s="19"/>
      <c r="BQ104" s="19"/>
      <c r="BR104" s="461"/>
      <c r="BS104" s="461"/>
      <c r="BT104" s="18"/>
    </row>
    <row r="105" spans="2:72" ht="16" hidden="1" customHeight="1" thickBot="1" x14ac:dyDescent="0.35">
      <c r="B105" s="24"/>
      <c r="C105" s="23"/>
      <c r="D105" s="25"/>
      <c r="E105" s="25"/>
      <c r="F105" s="25"/>
      <c r="G105" s="25"/>
      <c r="H105" s="100"/>
      <c r="I105" s="21"/>
      <c r="J105" s="21"/>
      <c r="K105" s="21"/>
      <c r="L105" s="582"/>
      <c r="M105" s="583"/>
      <c r="N105" s="583"/>
      <c r="O105" s="583"/>
      <c r="P105" s="583"/>
      <c r="Q105" s="583"/>
      <c r="R105" s="583"/>
      <c r="S105" s="584"/>
      <c r="T105" s="653"/>
      <c r="U105" s="664"/>
      <c r="V105" s="20"/>
      <c r="W105" s="653"/>
      <c r="X105" s="665"/>
      <c r="Y105" s="602"/>
      <c r="Z105" s="603"/>
      <c r="AA105" s="602"/>
      <c r="AB105" s="603"/>
      <c r="AC105" s="19"/>
      <c r="AD105" s="602"/>
      <c r="AE105" s="603"/>
      <c r="AF105" s="19"/>
      <c r="AG105" s="19"/>
      <c r="AH105" s="602"/>
      <c r="AI105" s="603"/>
      <c r="AJ105" s="18"/>
      <c r="AL105" s="24"/>
      <c r="AM105" s="23"/>
      <c r="AN105" s="22"/>
      <c r="AO105" s="22"/>
      <c r="AP105" s="22"/>
      <c r="AQ105" s="22"/>
      <c r="AR105" s="126"/>
      <c r="AS105" s="21"/>
      <c r="AT105" s="21"/>
      <c r="AU105" s="21"/>
      <c r="AV105" s="690"/>
      <c r="AW105" s="690"/>
      <c r="AX105" s="690"/>
      <c r="AY105" s="690"/>
      <c r="AZ105" s="690"/>
      <c r="BA105" s="690"/>
      <c r="BB105" s="690"/>
      <c r="BC105" s="690"/>
      <c r="BD105" s="652"/>
      <c r="BE105" s="652"/>
      <c r="BF105" s="20"/>
      <c r="BG105" s="652"/>
      <c r="BH105" s="653"/>
      <c r="BI105" s="461"/>
      <c r="BJ105" s="461"/>
      <c r="BK105" s="461"/>
      <c r="BL105" s="461"/>
      <c r="BM105" s="19"/>
      <c r="BN105" s="461"/>
      <c r="BO105" s="461"/>
      <c r="BP105" s="19"/>
      <c r="BQ105" s="19"/>
      <c r="BR105" s="461"/>
      <c r="BS105" s="461"/>
      <c r="BT105" s="18"/>
    </row>
    <row r="106" spans="2:72" ht="16" hidden="1" customHeight="1" thickBot="1" x14ac:dyDescent="0.35">
      <c r="B106" s="31"/>
      <c r="C106" s="22"/>
      <c r="D106" s="25"/>
      <c r="E106" s="25"/>
      <c r="F106" s="25"/>
      <c r="G106" s="25"/>
      <c r="H106" s="100"/>
      <c r="I106" s="25"/>
      <c r="J106" s="25"/>
      <c r="K106" s="25"/>
      <c r="L106" s="579"/>
      <c r="M106" s="580"/>
      <c r="N106" s="580"/>
      <c r="O106" s="580"/>
      <c r="P106" s="580"/>
      <c r="Q106" s="580"/>
      <c r="R106" s="580"/>
      <c r="S106" s="581"/>
      <c r="T106" s="588"/>
      <c r="U106" s="590"/>
      <c r="V106" s="30"/>
      <c r="W106" s="588"/>
      <c r="X106" s="601"/>
      <c r="Y106" s="602"/>
      <c r="Z106" s="603"/>
      <c r="AA106" s="602"/>
      <c r="AB106" s="603"/>
      <c r="AC106" s="19"/>
      <c r="AD106" s="602"/>
      <c r="AE106" s="603"/>
      <c r="AF106" s="19"/>
      <c r="AG106" s="19"/>
      <c r="AH106" s="602"/>
      <c r="AI106" s="603"/>
      <c r="AJ106" s="18"/>
      <c r="AL106" s="31"/>
      <c r="AM106" s="22"/>
      <c r="AN106" s="22"/>
      <c r="AO106" s="22"/>
      <c r="AP106" s="22"/>
      <c r="AQ106" s="22"/>
      <c r="AR106" s="126"/>
      <c r="AS106" s="22"/>
      <c r="AT106" s="25"/>
      <c r="AU106" s="25"/>
      <c r="AV106" s="600"/>
      <c r="AW106" s="600"/>
      <c r="AX106" s="600"/>
      <c r="AY106" s="600"/>
      <c r="AZ106" s="600"/>
      <c r="BA106" s="600"/>
      <c r="BB106" s="600"/>
      <c r="BC106" s="600"/>
      <c r="BD106" s="630"/>
      <c r="BE106" s="630"/>
      <c r="BF106" s="30"/>
      <c r="BG106" s="630"/>
      <c r="BH106" s="588"/>
      <c r="BI106" s="461"/>
      <c r="BJ106" s="461"/>
      <c r="BK106" s="461"/>
      <c r="BL106" s="461"/>
      <c r="BM106" s="19"/>
      <c r="BN106" s="461"/>
      <c r="BO106" s="461"/>
      <c r="BP106" s="19"/>
      <c r="BQ106" s="19"/>
      <c r="BR106" s="461"/>
      <c r="BS106" s="461"/>
      <c r="BT106" s="18"/>
    </row>
    <row r="107" spans="2:72" ht="16" hidden="1" customHeight="1" thickBot="1" x14ac:dyDescent="0.35">
      <c r="B107" s="31"/>
      <c r="C107" s="22"/>
      <c r="D107" s="25"/>
      <c r="E107" s="25"/>
      <c r="F107" s="25"/>
      <c r="G107" s="25"/>
      <c r="H107" s="100"/>
      <c r="I107" s="25"/>
      <c r="J107" s="25"/>
      <c r="K107" s="25"/>
      <c r="L107" s="579"/>
      <c r="M107" s="580"/>
      <c r="N107" s="580"/>
      <c r="O107" s="580"/>
      <c r="P107" s="580"/>
      <c r="Q107" s="580"/>
      <c r="R107" s="580"/>
      <c r="S107" s="581"/>
      <c r="T107" s="588"/>
      <c r="U107" s="590"/>
      <c r="V107" s="30"/>
      <c r="W107" s="588"/>
      <c r="X107" s="601"/>
      <c r="Y107" s="602"/>
      <c r="Z107" s="603"/>
      <c r="AA107" s="602"/>
      <c r="AB107" s="603"/>
      <c r="AC107" s="19"/>
      <c r="AD107" s="602"/>
      <c r="AE107" s="603"/>
      <c r="AF107" s="19"/>
      <c r="AG107" s="19"/>
      <c r="AH107" s="602"/>
      <c r="AI107" s="603"/>
      <c r="AJ107" s="18"/>
      <c r="AL107" s="31"/>
      <c r="AM107" s="22"/>
      <c r="AN107" s="22"/>
      <c r="AO107" s="22"/>
      <c r="AP107" s="22"/>
      <c r="AQ107" s="22"/>
      <c r="AR107" s="126"/>
      <c r="AS107" s="22"/>
      <c r="AT107" s="25"/>
      <c r="AU107" s="25"/>
      <c r="AV107" s="600"/>
      <c r="AW107" s="600"/>
      <c r="AX107" s="600"/>
      <c r="AY107" s="600"/>
      <c r="AZ107" s="600"/>
      <c r="BA107" s="600"/>
      <c r="BB107" s="600"/>
      <c r="BC107" s="600"/>
      <c r="BD107" s="630"/>
      <c r="BE107" s="630"/>
      <c r="BF107" s="30"/>
      <c r="BG107" s="630"/>
      <c r="BH107" s="588"/>
      <c r="BI107" s="461"/>
      <c r="BJ107" s="461"/>
      <c r="BK107" s="461"/>
      <c r="BL107" s="461"/>
      <c r="BM107" s="19"/>
      <c r="BN107" s="461"/>
      <c r="BO107" s="461"/>
      <c r="BP107" s="19"/>
      <c r="BQ107" s="19"/>
      <c r="BR107" s="461"/>
      <c r="BS107" s="461"/>
      <c r="BT107" s="18"/>
    </row>
    <row r="108" spans="2:72" ht="16" hidden="1" customHeight="1" thickBot="1" x14ac:dyDescent="0.35">
      <c r="B108" s="31"/>
      <c r="C108" s="22"/>
      <c r="D108" s="25"/>
      <c r="E108" s="25"/>
      <c r="F108" s="25"/>
      <c r="G108" s="25"/>
      <c r="H108" s="100"/>
      <c r="I108" s="25"/>
      <c r="J108" s="25"/>
      <c r="K108" s="25"/>
      <c r="L108" s="579"/>
      <c r="M108" s="580"/>
      <c r="N108" s="580"/>
      <c r="O108" s="580"/>
      <c r="P108" s="580"/>
      <c r="Q108" s="580"/>
      <c r="R108" s="580"/>
      <c r="S108" s="581"/>
      <c r="T108" s="588"/>
      <c r="U108" s="590"/>
      <c r="V108" s="30"/>
      <c r="W108" s="588"/>
      <c r="X108" s="601"/>
      <c r="Y108" s="602"/>
      <c r="Z108" s="603"/>
      <c r="AA108" s="602"/>
      <c r="AB108" s="603"/>
      <c r="AC108" s="19"/>
      <c r="AD108" s="602"/>
      <c r="AE108" s="603"/>
      <c r="AF108" s="19"/>
      <c r="AG108" s="19"/>
      <c r="AH108" s="602"/>
      <c r="AI108" s="603"/>
      <c r="AJ108" s="18"/>
      <c r="AL108" s="31"/>
      <c r="AM108" s="22"/>
      <c r="AN108" s="22"/>
      <c r="AO108" s="22"/>
      <c r="AP108" s="22"/>
      <c r="AQ108" s="22"/>
      <c r="AR108" s="126"/>
      <c r="AS108" s="22"/>
      <c r="AT108" s="25"/>
      <c r="AU108" s="25"/>
      <c r="AV108" s="600"/>
      <c r="AW108" s="600"/>
      <c r="AX108" s="600"/>
      <c r="AY108" s="600"/>
      <c r="AZ108" s="600"/>
      <c r="BA108" s="600"/>
      <c r="BB108" s="600"/>
      <c r="BC108" s="600"/>
      <c r="BD108" s="630"/>
      <c r="BE108" s="630"/>
      <c r="BF108" s="30"/>
      <c r="BG108" s="630"/>
      <c r="BH108" s="588"/>
      <c r="BI108" s="461"/>
      <c r="BJ108" s="461"/>
      <c r="BK108" s="461"/>
      <c r="BL108" s="461"/>
      <c r="BM108" s="19"/>
      <c r="BN108" s="461"/>
      <c r="BO108" s="461"/>
      <c r="BP108" s="19"/>
      <c r="BQ108" s="19"/>
      <c r="BR108" s="461"/>
      <c r="BS108" s="461"/>
      <c r="BT108" s="18"/>
    </row>
    <row r="109" spans="2:72" ht="16" hidden="1" customHeight="1" thickBot="1" x14ac:dyDescent="0.35">
      <c r="B109" s="31"/>
      <c r="C109" s="22"/>
      <c r="D109" s="25"/>
      <c r="E109" s="25"/>
      <c r="F109" s="25"/>
      <c r="G109" s="25"/>
      <c r="H109" s="100"/>
      <c r="I109" s="25"/>
      <c r="J109" s="25"/>
      <c r="K109" s="25"/>
      <c r="L109" s="588"/>
      <c r="M109" s="589"/>
      <c r="N109" s="589"/>
      <c r="O109" s="589"/>
      <c r="P109" s="589"/>
      <c r="Q109" s="589"/>
      <c r="R109" s="589"/>
      <c r="S109" s="590"/>
      <c r="T109" s="588"/>
      <c r="U109" s="590"/>
      <c r="V109" s="30"/>
      <c r="W109" s="588"/>
      <c r="X109" s="601"/>
      <c r="Y109" s="602"/>
      <c r="Z109" s="603"/>
      <c r="AA109" s="602"/>
      <c r="AB109" s="603"/>
      <c r="AC109" s="19"/>
      <c r="AD109" s="602"/>
      <c r="AE109" s="603"/>
      <c r="AF109" s="19"/>
      <c r="AG109" s="19"/>
      <c r="AH109" s="602"/>
      <c r="AI109" s="603"/>
      <c r="AJ109" s="18"/>
      <c r="AL109" s="31"/>
      <c r="AM109" s="22"/>
      <c r="AN109" s="22"/>
      <c r="AO109" s="22"/>
      <c r="AP109" s="22"/>
      <c r="AQ109" s="22"/>
      <c r="AR109" s="126"/>
      <c r="AS109" s="22"/>
      <c r="AT109" s="25"/>
      <c r="AU109" s="25"/>
      <c r="AV109" s="630"/>
      <c r="AW109" s="630"/>
      <c r="AX109" s="630"/>
      <c r="AY109" s="630"/>
      <c r="AZ109" s="630"/>
      <c r="BA109" s="630"/>
      <c r="BB109" s="630"/>
      <c r="BC109" s="630"/>
      <c r="BD109" s="630"/>
      <c r="BE109" s="630"/>
      <c r="BF109" s="30"/>
      <c r="BG109" s="630"/>
      <c r="BH109" s="588"/>
      <c r="BI109" s="461"/>
      <c r="BJ109" s="461"/>
      <c r="BK109" s="461"/>
      <c r="BL109" s="461"/>
      <c r="BM109" s="19"/>
      <c r="BN109" s="461"/>
      <c r="BO109" s="461"/>
      <c r="BP109" s="19"/>
      <c r="BQ109" s="19"/>
      <c r="BR109" s="461"/>
      <c r="BS109" s="461"/>
      <c r="BT109" s="18"/>
    </row>
    <row r="110" spans="2:72" ht="16" hidden="1" customHeight="1" thickBot="1" x14ac:dyDescent="0.35">
      <c r="B110" s="24"/>
      <c r="C110" s="23"/>
      <c r="D110" s="28"/>
      <c r="E110" s="28"/>
      <c r="F110" s="28"/>
      <c r="G110" s="28"/>
      <c r="H110" s="28"/>
      <c r="I110" s="28"/>
      <c r="J110" s="28"/>
      <c r="K110" s="28"/>
      <c r="L110" s="585"/>
      <c r="M110" s="586"/>
      <c r="N110" s="586"/>
      <c r="O110" s="586"/>
      <c r="P110" s="586"/>
      <c r="Q110" s="586"/>
      <c r="R110" s="586"/>
      <c r="S110" s="587"/>
      <c r="T110" s="653"/>
      <c r="U110" s="664"/>
      <c r="V110" s="20"/>
      <c r="W110" s="653"/>
      <c r="X110" s="665"/>
      <c r="Y110" s="602"/>
      <c r="Z110" s="603"/>
      <c r="AA110" s="602"/>
      <c r="AB110" s="603"/>
      <c r="AC110" s="19"/>
      <c r="AD110" s="602"/>
      <c r="AE110" s="603"/>
      <c r="AF110" s="19"/>
      <c r="AG110" s="19"/>
      <c r="AH110" s="602"/>
      <c r="AI110" s="603"/>
      <c r="AJ110" s="18"/>
      <c r="AL110" s="24"/>
      <c r="AM110" s="23"/>
      <c r="AN110" s="29"/>
      <c r="AO110" s="29"/>
      <c r="AP110" s="29"/>
      <c r="AQ110" s="29"/>
      <c r="AR110" s="29"/>
      <c r="AS110" s="29"/>
      <c r="AT110" s="28"/>
      <c r="AU110" s="28"/>
      <c r="AV110" s="691"/>
      <c r="AW110" s="691"/>
      <c r="AX110" s="691"/>
      <c r="AY110" s="691"/>
      <c r="AZ110" s="691"/>
      <c r="BA110" s="691"/>
      <c r="BB110" s="691"/>
      <c r="BC110" s="691"/>
      <c r="BD110" s="652"/>
      <c r="BE110" s="652"/>
      <c r="BF110" s="20"/>
      <c r="BG110" s="652"/>
      <c r="BH110" s="653"/>
      <c r="BI110" s="461"/>
      <c r="BJ110" s="461"/>
      <c r="BK110" s="461"/>
      <c r="BL110" s="461"/>
      <c r="BM110" s="19"/>
      <c r="BN110" s="461"/>
      <c r="BO110" s="461"/>
      <c r="BP110" s="19"/>
      <c r="BQ110" s="19"/>
      <c r="BR110" s="461"/>
      <c r="BS110" s="461"/>
      <c r="BT110" s="18"/>
    </row>
    <row r="111" spans="2:72" ht="16" hidden="1" customHeight="1" thickBot="1" x14ac:dyDescent="0.35">
      <c r="B111" s="24"/>
      <c r="C111" s="23"/>
      <c r="D111" s="26"/>
      <c r="E111" s="26"/>
      <c r="F111" s="26"/>
      <c r="G111" s="26"/>
      <c r="H111" s="26"/>
      <c r="I111" s="26"/>
      <c r="J111" s="26"/>
      <c r="K111" s="26"/>
      <c r="L111" s="585"/>
      <c r="M111" s="586"/>
      <c r="N111" s="586"/>
      <c r="O111" s="586"/>
      <c r="P111" s="586"/>
      <c r="Q111" s="586"/>
      <c r="R111" s="586"/>
      <c r="S111" s="587"/>
      <c r="T111" s="653"/>
      <c r="U111" s="664"/>
      <c r="V111" s="20"/>
      <c r="W111" s="653"/>
      <c r="X111" s="665"/>
      <c r="Y111" s="602"/>
      <c r="Z111" s="603"/>
      <c r="AA111" s="602"/>
      <c r="AB111" s="603"/>
      <c r="AC111" s="19"/>
      <c r="AD111" s="602"/>
      <c r="AE111" s="603"/>
      <c r="AF111" s="19"/>
      <c r="AG111" s="19"/>
      <c r="AH111" s="602"/>
      <c r="AI111" s="603"/>
      <c r="AJ111" s="18"/>
      <c r="AL111" s="24"/>
      <c r="AM111" s="23"/>
      <c r="AN111" s="27"/>
      <c r="AO111" s="27"/>
      <c r="AP111" s="27"/>
      <c r="AQ111" s="27"/>
      <c r="AR111" s="27"/>
      <c r="AS111" s="27"/>
      <c r="AT111" s="26"/>
      <c r="AU111" s="26"/>
      <c r="AV111" s="691"/>
      <c r="AW111" s="691"/>
      <c r="AX111" s="691"/>
      <c r="AY111" s="691"/>
      <c r="AZ111" s="691"/>
      <c r="BA111" s="691"/>
      <c r="BB111" s="691"/>
      <c r="BC111" s="691"/>
      <c r="BD111" s="652"/>
      <c r="BE111" s="652"/>
      <c r="BF111" s="20"/>
      <c r="BG111" s="652"/>
      <c r="BH111" s="653"/>
      <c r="BI111" s="461"/>
      <c r="BJ111" s="461"/>
      <c r="BK111" s="461"/>
      <c r="BL111" s="461"/>
      <c r="BM111" s="19"/>
      <c r="BN111" s="461"/>
      <c r="BO111" s="461"/>
      <c r="BP111" s="19"/>
      <c r="BQ111" s="19"/>
      <c r="BR111" s="461"/>
      <c r="BS111" s="461"/>
      <c r="BT111" s="18"/>
    </row>
    <row r="112" spans="2:72" ht="16" hidden="1" customHeight="1" thickBot="1" x14ac:dyDescent="0.35">
      <c r="B112" s="24"/>
      <c r="C112" s="23"/>
      <c r="D112" s="25"/>
      <c r="E112" s="25"/>
      <c r="F112" s="25"/>
      <c r="G112" s="21"/>
      <c r="H112" s="100"/>
      <c r="I112" s="21"/>
      <c r="J112" s="21"/>
      <c r="K112" s="21"/>
      <c r="L112" s="582"/>
      <c r="M112" s="583"/>
      <c r="N112" s="583"/>
      <c r="O112" s="583"/>
      <c r="P112" s="583"/>
      <c r="Q112" s="583"/>
      <c r="R112" s="583"/>
      <c r="S112" s="584"/>
      <c r="T112" s="653"/>
      <c r="U112" s="664"/>
      <c r="V112" s="20"/>
      <c r="W112" s="653"/>
      <c r="X112" s="665"/>
      <c r="Y112" s="602"/>
      <c r="Z112" s="603"/>
      <c r="AA112" s="602"/>
      <c r="AB112" s="603"/>
      <c r="AC112" s="19"/>
      <c r="AD112" s="602"/>
      <c r="AE112" s="603"/>
      <c r="AF112" s="19"/>
      <c r="AG112" s="19"/>
      <c r="AH112" s="602"/>
      <c r="AI112" s="603"/>
      <c r="AJ112" s="18"/>
      <c r="AL112" s="24"/>
      <c r="AM112" s="23"/>
      <c r="AN112" s="22"/>
      <c r="AO112" s="22"/>
      <c r="AP112" s="22"/>
      <c r="AQ112" s="21"/>
      <c r="AR112" s="100"/>
      <c r="AS112" s="21"/>
      <c r="AT112" s="21"/>
      <c r="AU112" s="21"/>
      <c r="AV112" s="690"/>
      <c r="AW112" s="690"/>
      <c r="AX112" s="690"/>
      <c r="AY112" s="690"/>
      <c r="AZ112" s="690"/>
      <c r="BA112" s="690"/>
      <c r="BB112" s="690"/>
      <c r="BC112" s="690"/>
      <c r="BD112" s="652"/>
      <c r="BE112" s="652"/>
      <c r="BF112" s="20"/>
      <c r="BG112" s="652"/>
      <c r="BH112" s="653"/>
      <c r="BI112" s="461"/>
      <c r="BJ112" s="461"/>
      <c r="BK112" s="461"/>
      <c r="BL112" s="461"/>
      <c r="BM112" s="19"/>
      <c r="BN112" s="461"/>
      <c r="BO112" s="461"/>
      <c r="BP112" s="19"/>
      <c r="BQ112" s="19"/>
      <c r="BR112" s="461"/>
      <c r="BS112" s="461"/>
      <c r="BT112" s="18"/>
    </row>
    <row r="113" spans="2:94" ht="17" hidden="1" customHeight="1" thickBot="1" x14ac:dyDescent="0.35">
      <c r="B113" s="16"/>
      <c r="C113" s="15"/>
      <c r="D113" s="17"/>
      <c r="E113" s="17"/>
      <c r="F113" s="17"/>
      <c r="G113" s="13"/>
      <c r="H113" s="296"/>
      <c r="I113" s="13"/>
      <c r="J113" s="13"/>
      <c r="K113" s="13"/>
      <c r="L113" s="681"/>
      <c r="M113" s="682"/>
      <c r="N113" s="682"/>
      <c r="O113" s="682"/>
      <c r="P113" s="682"/>
      <c r="Q113" s="682"/>
      <c r="R113" s="682"/>
      <c r="S113" s="683"/>
      <c r="T113" s="673"/>
      <c r="U113" s="674"/>
      <c r="V113" s="12"/>
      <c r="W113" s="673"/>
      <c r="X113" s="675"/>
      <c r="Y113" s="634"/>
      <c r="Z113" s="635"/>
      <c r="AA113" s="634"/>
      <c r="AB113" s="635"/>
      <c r="AC113" s="11"/>
      <c r="AD113" s="634"/>
      <c r="AE113" s="635"/>
      <c r="AF113" s="11"/>
      <c r="AG113" s="11"/>
      <c r="AH113" s="634"/>
      <c r="AI113" s="635"/>
      <c r="AJ113" s="10"/>
      <c r="AL113" s="16"/>
      <c r="AM113" s="15"/>
      <c r="AN113" s="14"/>
      <c r="AO113" s="14"/>
      <c r="AP113" s="14"/>
      <c r="AQ113" s="13"/>
      <c r="AR113" s="296"/>
      <c r="AS113" s="13"/>
      <c r="AT113" s="13"/>
      <c r="AU113" s="13"/>
      <c r="AV113" s="705"/>
      <c r="AW113" s="705"/>
      <c r="AX113" s="705"/>
      <c r="AY113" s="705"/>
      <c r="AZ113" s="705"/>
      <c r="BA113" s="705"/>
      <c r="BB113" s="705"/>
      <c r="BC113" s="705"/>
      <c r="BD113" s="680"/>
      <c r="BE113" s="680"/>
      <c r="BF113" s="12"/>
      <c r="BG113" s="680"/>
      <c r="BH113" s="673"/>
      <c r="BI113" s="636"/>
      <c r="BJ113" s="636"/>
      <c r="BK113" s="636"/>
      <c r="BL113" s="636"/>
      <c r="BM113" s="11"/>
      <c r="BN113" s="636"/>
      <c r="BO113" s="636"/>
      <c r="BP113" s="11"/>
      <c r="BQ113" s="11"/>
      <c r="BR113" s="636"/>
      <c r="BS113" s="636"/>
      <c r="BT113" s="10"/>
    </row>
    <row r="114" spans="2:94" ht="7" customHeight="1" thickBot="1" x14ac:dyDescent="0.35"/>
    <row r="115" spans="2:94" s="60" customFormat="1" ht="27" customHeight="1" thickBot="1" x14ac:dyDescent="0.35">
      <c r="B115" s="622" t="s">
        <v>67</v>
      </c>
      <c r="C115" s="623"/>
      <c r="D115" s="623"/>
      <c r="E115" s="623"/>
      <c r="F115" s="623"/>
      <c r="G115" s="623"/>
      <c r="H115" s="738" t="s">
        <v>68</v>
      </c>
      <c r="I115" s="738"/>
      <c r="J115" s="738"/>
      <c r="K115" s="738"/>
      <c r="L115" s="738"/>
      <c r="M115" s="738"/>
      <c r="N115" s="738"/>
      <c r="O115" s="738"/>
      <c r="P115" s="738"/>
      <c r="Q115" s="738"/>
      <c r="R115" s="738"/>
      <c r="S115" s="738"/>
      <c r="T115" s="738"/>
      <c r="U115" s="738"/>
      <c r="V115" s="738"/>
      <c r="W115" s="738"/>
      <c r="X115" s="738"/>
      <c r="Y115" s="738"/>
      <c r="Z115" s="738"/>
      <c r="AA115" s="738"/>
      <c r="AB115" s="738"/>
      <c r="AC115" s="738"/>
      <c r="AD115" s="738"/>
      <c r="AE115" s="738"/>
      <c r="AF115" s="738"/>
      <c r="AG115" s="70"/>
      <c r="AH115" s="64" t="s">
        <v>4</v>
      </c>
      <c r="AI115" s="63">
        <f>SUM(I119:I140)</f>
        <v>1</v>
      </c>
      <c r="AJ115" s="62" t="s">
        <v>5</v>
      </c>
      <c r="AK115" s="66"/>
      <c r="AL115" s="507" t="s">
        <v>67</v>
      </c>
      <c r="AM115" s="508"/>
      <c r="AN115" s="508"/>
      <c r="AO115" s="508"/>
      <c r="AP115" s="508"/>
      <c r="AQ115" s="508"/>
      <c r="AR115" s="62" t="str">
        <f>H115</f>
        <v>RNCP38699BC06 - Concevoir et optimiser du matériel, des équipements, des dispositifs, ou des interfaces adaptées dans les domaines du sport, des loisirs, du travail et de la santé</v>
      </c>
      <c r="AS115" s="139"/>
      <c r="AT115" s="139"/>
      <c r="AU115" s="139"/>
      <c r="AV115" s="139"/>
      <c r="AW115" s="225"/>
      <c r="AX115" s="225"/>
      <c r="AY115" s="225"/>
      <c r="AZ115" s="225"/>
      <c r="BA115" s="225"/>
      <c r="BB115" s="225"/>
      <c r="BC115" s="225"/>
      <c r="BD115" s="225"/>
      <c r="BE115" s="225"/>
      <c r="BF115" s="225"/>
      <c r="BG115" s="509"/>
      <c r="BH115" s="509"/>
      <c r="BI115" s="510"/>
      <c r="BJ115" s="510"/>
      <c r="BK115" s="510"/>
      <c r="BL115" s="510"/>
      <c r="BM115" s="510"/>
      <c r="BN115" s="510"/>
      <c r="BO115" s="510"/>
      <c r="BP115" s="510"/>
      <c r="BQ115" s="136"/>
      <c r="BR115" s="137" t="s">
        <v>4</v>
      </c>
      <c r="BS115" s="138">
        <f>SUM(AS119:AS140)</f>
        <v>0</v>
      </c>
      <c r="BT115" s="139" t="s">
        <v>5</v>
      </c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</row>
    <row r="116" spans="2:94" ht="17" customHeight="1" x14ac:dyDescent="0.3">
      <c r="B116" s="511" t="s">
        <v>6</v>
      </c>
      <c r="C116" s="514" t="s">
        <v>7</v>
      </c>
      <c r="D116" s="517" t="s">
        <v>8</v>
      </c>
      <c r="E116" s="517" t="s">
        <v>9</v>
      </c>
      <c r="F116" s="514" t="s">
        <v>10</v>
      </c>
      <c r="G116" s="514" t="s">
        <v>11</v>
      </c>
      <c r="H116" s="514" t="s">
        <v>12</v>
      </c>
      <c r="I116" s="517" t="s">
        <v>13</v>
      </c>
      <c r="J116" s="520" t="s">
        <v>14</v>
      </c>
      <c r="K116" s="521"/>
      <c r="L116" s="526" t="s">
        <v>15</v>
      </c>
      <c r="M116" s="527"/>
      <c r="N116" s="527"/>
      <c r="O116" s="527"/>
      <c r="P116" s="527"/>
      <c r="Q116" s="527"/>
      <c r="R116" s="527"/>
      <c r="S116" s="528"/>
      <c r="T116" s="535" t="s">
        <v>16</v>
      </c>
      <c r="U116" s="536"/>
      <c r="V116" s="541" t="s">
        <v>17</v>
      </c>
      <c r="W116" s="535" t="s">
        <v>18</v>
      </c>
      <c r="X116" s="550"/>
      <c r="Y116" s="676" t="s">
        <v>19</v>
      </c>
      <c r="Z116" s="545"/>
      <c r="AA116" s="545"/>
      <c r="AB116" s="545"/>
      <c r="AC116" s="545"/>
      <c r="AD116" s="545"/>
      <c r="AE116" s="545"/>
      <c r="AF116" s="545"/>
      <c r="AG116" s="545"/>
      <c r="AH116" s="545"/>
      <c r="AI116" s="545"/>
      <c r="AJ116" s="546"/>
      <c r="AL116" s="547" t="s">
        <v>6</v>
      </c>
      <c r="AM116" s="514" t="s">
        <v>7</v>
      </c>
      <c r="AN116" s="517" t="s">
        <v>8</v>
      </c>
      <c r="AO116" s="517" t="s">
        <v>9</v>
      </c>
      <c r="AP116" s="514" t="s">
        <v>10</v>
      </c>
      <c r="AQ116" s="514" t="s">
        <v>11</v>
      </c>
      <c r="AR116" s="514" t="s">
        <v>12</v>
      </c>
      <c r="AS116" s="517" t="s">
        <v>13</v>
      </c>
      <c r="AT116" s="520" t="s">
        <v>14</v>
      </c>
      <c r="AU116" s="521"/>
      <c r="AV116" s="526" t="s">
        <v>15</v>
      </c>
      <c r="AW116" s="527"/>
      <c r="AX116" s="527"/>
      <c r="AY116" s="527"/>
      <c r="AZ116" s="527"/>
      <c r="BA116" s="527"/>
      <c r="BB116" s="527"/>
      <c r="BC116" s="528"/>
      <c r="BD116" s="535" t="s">
        <v>16</v>
      </c>
      <c r="BE116" s="536"/>
      <c r="BF116" s="541" t="s">
        <v>17</v>
      </c>
      <c r="BG116" s="535" t="s">
        <v>18</v>
      </c>
      <c r="BH116" s="550"/>
      <c r="BI116" s="544" t="s">
        <v>19</v>
      </c>
      <c r="BJ116" s="545"/>
      <c r="BK116" s="545"/>
      <c r="BL116" s="545"/>
      <c r="BM116" s="545"/>
      <c r="BN116" s="545"/>
      <c r="BO116" s="545"/>
      <c r="BP116" s="545"/>
      <c r="BQ116" s="545"/>
      <c r="BR116" s="545"/>
      <c r="BS116" s="545"/>
      <c r="BT116" s="546"/>
    </row>
    <row r="117" spans="2:94" ht="34" customHeight="1" thickBot="1" x14ac:dyDescent="0.35">
      <c r="B117" s="512"/>
      <c r="C117" s="515"/>
      <c r="D117" s="518"/>
      <c r="E117" s="518"/>
      <c r="F117" s="515"/>
      <c r="G117" s="515"/>
      <c r="H117" s="515"/>
      <c r="I117" s="518"/>
      <c r="J117" s="522"/>
      <c r="K117" s="523"/>
      <c r="L117" s="529"/>
      <c r="M117" s="530"/>
      <c r="N117" s="530"/>
      <c r="O117" s="530"/>
      <c r="P117" s="530"/>
      <c r="Q117" s="530"/>
      <c r="R117" s="530"/>
      <c r="S117" s="531"/>
      <c r="T117" s="537"/>
      <c r="U117" s="538"/>
      <c r="V117" s="542"/>
      <c r="W117" s="537"/>
      <c r="X117" s="551"/>
      <c r="Y117" s="677" t="s">
        <v>20</v>
      </c>
      <c r="Z117" s="490"/>
      <c r="AA117" s="489" t="s">
        <v>21</v>
      </c>
      <c r="AB117" s="491"/>
      <c r="AC117" s="490"/>
      <c r="AD117" s="489" t="s">
        <v>22</v>
      </c>
      <c r="AE117" s="490"/>
      <c r="AF117" s="489" t="s">
        <v>23</v>
      </c>
      <c r="AG117" s="490"/>
      <c r="AH117" s="489" t="s">
        <v>24</v>
      </c>
      <c r="AI117" s="490"/>
      <c r="AJ117" s="492" t="s">
        <v>25</v>
      </c>
      <c r="AL117" s="548"/>
      <c r="AM117" s="515"/>
      <c r="AN117" s="518"/>
      <c r="AO117" s="518"/>
      <c r="AP117" s="515"/>
      <c r="AQ117" s="515"/>
      <c r="AR117" s="515"/>
      <c r="AS117" s="518"/>
      <c r="AT117" s="522"/>
      <c r="AU117" s="523"/>
      <c r="AV117" s="529"/>
      <c r="AW117" s="530"/>
      <c r="AX117" s="530"/>
      <c r="AY117" s="530"/>
      <c r="AZ117" s="530"/>
      <c r="BA117" s="530"/>
      <c r="BB117" s="530"/>
      <c r="BC117" s="531"/>
      <c r="BD117" s="537"/>
      <c r="BE117" s="538"/>
      <c r="BF117" s="542"/>
      <c r="BG117" s="537"/>
      <c r="BH117" s="551"/>
      <c r="BI117" s="494" t="s">
        <v>20</v>
      </c>
      <c r="BJ117" s="495"/>
      <c r="BK117" s="496" t="s">
        <v>21</v>
      </c>
      <c r="BL117" s="494"/>
      <c r="BM117" s="495"/>
      <c r="BN117" s="496" t="s">
        <v>22</v>
      </c>
      <c r="BO117" s="495"/>
      <c r="BP117" s="489" t="s">
        <v>23</v>
      </c>
      <c r="BQ117" s="490"/>
      <c r="BR117" s="496" t="s">
        <v>24</v>
      </c>
      <c r="BS117" s="495"/>
      <c r="BT117" s="497" t="s">
        <v>25</v>
      </c>
    </row>
    <row r="118" spans="2:94" ht="64" customHeight="1" thickBot="1" x14ac:dyDescent="0.35">
      <c r="B118" s="513"/>
      <c r="C118" s="516"/>
      <c r="D118" s="519"/>
      <c r="E118" s="519"/>
      <c r="F118" s="516"/>
      <c r="G118" s="516"/>
      <c r="H118" s="516"/>
      <c r="I118" s="519"/>
      <c r="J118" s="524"/>
      <c r="K118" s="525"/>
      <c r="L118" s="532"/>
      <c r="M118" s="533"/>
      <c r="N118" s="533"/>
      <c r="O118" s="533"/>
      <c r="P118" s="533"/>
      <c r="Q118" s="533"/>
      <c r="R118" s="533"/>
      <c r="S118" s="534"/>
      <c r="T118" s="539"/>
      <c r="U118" s="540"/>
      <c r="V118" s="543"/>
      <c r="W118" s="539"/>
      <c r="X118" s="552"/>
      <c r="Y118" s="557" t="s">
        <v>26</v>
      </c>
      <c r="Z118" s="499"/>
      <c r="AA118" s="498" t="s">
        <v>26</v>
      </c>
      <c r="AB118" s="499"/>
      <c r="AC118" s="59" t="s">
        <v>27</v>
      </c>
      <c r="AD118" s="498" t="s">
        <v>28</v>
      </c>
      <c r="AE118" s="499"/>
      <c r="AF118" s="58" t="s">
        <v>29</v>
      </c>
      <c r="AG118" s="57" t="s">
        <v>30</v>
      </c>
      <c r="AH118" s="498" t="s">
        <v>31</v>
      </c>
      <c r="AI118" s="499"/>
      <c r="AJ118" s="493"/>
      <c r="AL118" s="549"/>
      <c r="AM118" s="516"/>
      <c r="AN118" s="519"/>
      <c r="AO118" s="519"/>
      <c r="AP118" s="516"/>
      <c r="AQ118" s="516"/>
      <c r="AR118" s="516"/>
      <c r="AS118" s="519"/>
      <c r="AT118" s="524"/>
      <c r="AU118" s="525"/>
      <c r="AV118" s="532"/>
      <c r="AW118" s="533"/>
      <c r="AX118" s="533"/>
      <c r="AY118" s="533"/>
      <c r="AZ118" s="533"/>
      <c r="BA118" s="533"/>
      <c r="BB118" s="533"/>
      <c r="BC118" s="534"/>
      <c r="BD118" s="539"/>
      <c r="BE118" s="540"/>
      <c r="BF118" s="543"/>
      <c r="BG118" s="539"/>
      <c r="BH118" s="552"/>
      <c r="BI118" s="500" t="s">
        <v>26</v>
      </c>
      <c r="BJ118" s="501"/>
      <c r="BK118" s="502" t="s">
        <v>26</v>
      </c>
      <c r="BL118" s="501"/>
      <c r="BM118" s="59" t="s">
        <v>27</v>
      </c>
      <c r="BN118" s="502" t="s">
        <v>28</v>
      </c>
      <c r="BO118" s="501"/>
      <c r="BP118" s="58" t="s">
        <v>29</v>
      </c>
      <c r="BQ118" s="57" t="s">
        <v>30</v>
      </c>
      <c r="BR118" s="503" t="s">
        <v>31</v>
      </c>
      <c r="BS118" s="504"/>
      <c r="BT118" s="497"/>
    </row>
    <row r="119" spans="2:94" ht="16" customHeight="1" x14ac:dyDescent="0.3">
      <c r="B119" s="46" t="s">
        <v>69</v>
      </c>
      <c r="C119" s="140"/>
      <c r="D119" s="141"/>
      <c r="E119" s="142" t="s">
        <v>33</v>
      </c>
      <c r="F119" s="142"/>
      <c r="G119" s="142"/>
      <c r="H119" s="832">
        <v>1</v>
      </c>
      <c r="I119" s="143">
        <v>1</v>
      </c>
      <c r="J119" s="144"/>
      <c r="K119" s="111"/>
      <c r="L119" s="558" t="s">
        <v>70</v>
      </c>
      <c r="M119" s="559"/>
      <c r="N119" s="559"/>
      <c r="O119" s="559"/>
      <c r="P119" s="559"/>
      <c r="Q119" s="559"/>
      <c r="R119" s="559"/>
      <c r="S119" s="560"/>
      <c r="T119" s="561">
        <v>10</v>
      </c>
      <c r="U119" s="562"/>
      <c r="V119" s="145" t="s">
        <v>35</v>
      </c>
      <c r="W119" s="480" t="s">
        <v>71</v>
      </c>
      <c r="X119" s="481"/>
      <c r="Y119" s="563"/>
      <c r="Z119" s="564"/>
      <c r="AA119" s="565"/>
      <c r="AB119" s="564"/>
      <c r="AC119" s="98"/>
      <c r="AD119" s="565"/>
      <c r="AE119" s="564"/>
      <c r="AF119" s="152" t="s">
        <v>37</v>
      </c>
      <c r="AG119" s="152">
        <v>2</v>
      </c>
      <c r="AH119" s="578" t="s">
        <v>38</v>
      </c>
      <c r="AI119" s="578"/>
      <c r="AJ119" s="153" t="s">
        <v>39</v>
      </c>
      <c r="AL119" s="131"/>
      <c r="AM119" s="175"/>
      <c r="AN119" s="176"/>
      <c r="AO119" s="177"/>
      <c r="AP119" s="177"/>
      <c r="AQ119" s="177"/>
      <c r="AR119" s="178"/>
      <c r="AS119" s="178"/>
      <c r="AT119" s="179"/>
      <c r="AU119" s="179"/>
      <c r="AV119" s="739"/>
      <c r="AW119" s="739"/>
      <c r="AX119" s="739"/>
      <c r="AY119" s="739"/>
      <c r="AZ119" s="739"/>
      <c r="BA119" s="739"/>
      <c r="BB119" s="739"/>
      <c r="BC119" s="739"/>
      <c r="BD119" s="685"/>
      <c r="BE119" s="685"/>
      <c r="BF119" s="145"/>
      <c r="BG119" s="685"/>
      <c r="BH119" s="685"/>
      <c r="BI119" s="487"/>
      <c r="BJ119" s="488"/>
      <c r="BK119" s="488"/>
      <c r="BL119" s="488"/>
      <c r="BM119" s="49"/>
      <c r="BN119" s="488"/>
      <c r="BO119" s="488"/>
      <c r="BP119" s="49"/>
      <c r="BQ119" s="49"/>
      <c r="BR119" s="488"/>
      <c r="BS119" s="488"/>
      <c r="BT119" s="48"/>
    </row>
    <row r="120" spans="2:94" ht="16" customHeight="1" x14ac:dyDescent="0.3">
      <c r="B120" s="46"/>
      <c r="C120" s="23"/>
      <c r="D120" s="39"/>
      <c r="E120" s="25"/>
      <c r="F120" s="25"/>
      <c r="G120" s="25"/>
      <c r="H120" s="134"/>
      <c r="I120" s="88"/>
      <c r="J120" s="96"/>
      <c r="K120" s="96"/>
      <c r="L120" s="740"/>
      <c r="M120" s="741"/>
      <c r="N120" s="741"/>
      <c r="O120" s="741"/>
      <c r="P120" s="741"/>
      <c r="Q120" s="741"/>
      <c r="R120" s="741"/>
      <c r="S120" s="742"/>
      <c r="T120" s="650"/>
      <c r="U120" s="649"/>
      <c r="V120" s="44"/>
      <c r="W120" s="743"/>
      <c r="X120" s="744"/>
      <c r="Y120" s="651"/>
      <c r="Z120" s="459"/>
      <c r="AA120" s="651"/>
      <c r="AB120" s="459"/>
      <c r="AC120" s="43"/>
      <c r="AD120" s="651"/>
      <c r="AE120" s="459"/>
      <c r="AF120" s="161"/>
      <c r="AG120" s="161"/>
      <c r="AH120" s="553"/>
      <c r="AI120" s="553"/>
      <c r="AJ120" s="162"/>
      <c r="AL120" s="131"/>
      <c r="AM120" s="127"/>
      <c r="AN120" s="132"/>
      <c r="AO120" s="126"/>
      <c r="AP120" s="126"/>
      <c r="AQ120" s="126"/>
      <c r="AR120" s="133"/>
      <c r="AS120" s="134"/>
      <c r="AT120" s="126"/>
      <c r="AU120" s="126"/>
      <c r="AV120" s="457"/>
      <c r="AW120" s="457"/>
      <c r="AX120" s="457"/>
      <c r="AY120" s="457"/>
      <c r="AZ120" s="457"/>
      <c r="BA120" s="457"/>
      <c r="BB120" s="457"/>
      <c r="BC120" s="457"/>
      <c r="BD120" s="458"/>
      <c r="BE120" s="458"/>
      <c r="BF120" s="44"/>
      <c r="BG120" s="458"/>
      <c r="BH120" s="458"/>
      <c r="BI120" s="459"/>
      <c r="BJ120" s="460"/>
      <c r="BK120" s="461"/>
      <c r="BL120" s="461"/>
      <c r="BM120" s="19"/>
      <c r="BN120" s="461"/>
      <c r="BO120" s="461"/>
      <c r="BP120" s="19"/>
      <c r="BQ120" s="19"/>
      <c r="BR120" s="461"/>
      <c r="BS120" s="461"/>
      <c r="BT120" s="18"/>
    </row>
    <row r="121" spans="2:94" ht="16" hidden="1" customHeight="1" x14ac:dyDescent="0.3">
      <c r="B121" s="34"/>
      <c r="C121" s="33"/>
      <c r="D121" s="40"/>
      <c r="E121" s="25"/>
      <c r="F121" s="25"/>
      <c r="G121" s="25"/>
      <c r="H121" s="100"/>
      <c r="I121" s="21"/>
      <c r="J121" s="25"/>
      <c r="K121" s="25"/>
      <c r="L121" s="666"/>
      <c r="M121" s="667"/>
      <c r="N121" s="667"/>
      <c r="O121" s="667"/>
      <c r="P121" s="667"/>
      <c r="Q121" s="667"/>
      <c r="R121" s="667"/>
      <c r="S121" s="668"/>
      <c r="T121" s="669"/>
      <c r="U121" s="670"/>
      <c r="V121" s="32"/>
      <c r="W121" s="669"/>
      <c r="X121" s="671"/>
      <c r="Y121" s="602"/>
      <c r="Z121" s="603"/>
      <c r="AA121" s="602"/>
      <c r="AB121" s="603"/>
      <c r="AC121" s="19"/>
      <c r="AD121" s="602"/>
      <c r="AE121" s="603"/>
      <c r="AF121" s="19"/>
      <c r="AG121" s="19"/>
      <c r="AH121" s="602"/>
      <c r="AI121" s="603"/>
      <c r="AJ121" s="18"/>
      <c r="AL121" s="34"/>
      <c r="AM121" s="33"/>
      <c r="AN121" s="40"/>
      <c r="AO121" s="25"/>
      <c r="AP121" s="25"/>
      <c r="AQ121" s="25"/>
      <c r="AR121" s="100"/>
      <c r="AS121" s="21"/>
      <c r="AT121" s="25"/>
      <c r="AU121" s="25"/>
      <c r="AV121" s="689"/>
      <c r="AW121" s="689"/>
      <c r="AX121" s="689"/>
      <c r="AY121" s="689"/>
      <c r="AZ121" s="689"/>
      <c r="BA121" s="689"/>
      <c r="BB121" s="689"/>
      <c r="BC121" s="689"/>
      <c r="BD121" s="672"/>
      <c r="BE121" s="672"/>
      <c r="BF121" s="32"/>
      <c r="BG121" s="672"/>
      <c r="BH121" s="669"/>
      <c r="BI121" s="461"/>
      <c r="BJ121" s="461"/>
      <c r="BK121" s="461"/>
      <c r="BL121" s="461"/>
      <c r="BM121" s="19"/>
      <c r="BN121" s="461"/>
      <c r="BO121" s="461"/>
      <c r="BP121" s="19"/>
      <c r="BQ121" s="19"/>
      <c r="BR121" s="461"/>
      <c r="BS121" s="461"/>
      <c r="BT121" s="18"/>
    </row>
    <row r="122" spans="2:94" ht="16" hidden="1" customHeight="1" thickBot="1" x14ac:dyDescent="0.35">
      <c r="B122" s="24"/>
      <c r="C122" s="23"/>
      <c r="D122" s="25"/>
      <c r="E122" s="25"/>
      <c r="F122" s="25"/>
      <c r="G122" s="25"/>
      <c r="H122" s="100"/>
      <c r="I122" s="25"/>
      <c r="J122" s="25"/>
      <c r="K122" s="25"/>
      <c r="L122" s="582"/>
      <c r="M122" s="583"/>
      <c r="N122" s="583"/>
      <c r="O122" s="583"/>
      <c r="P122" s="583"/>
      <c r="Q122" s="583"/>
      <c r="R122" s="583"/>
      <c r="S122" s="584"/>
      <c r="T122" s="653"/>
      <c r="U122" s="664"/>
      <c r="V122" s="20"/>
      <c r="W122" s="653"/>
      <c r="X122" s="665"/>
      <c r="Y122" s="602"/>
      <c r="Z122" s="603"/>
      <c r="AA122" s="602"/>
      <c r="AB122" s="603"/>
      <c r="AC122" s="19"/>
      <c r="AD122" s="602"/>
      <c r="AE122" s="603"/>
      <c r="AF122" s="19"/>
      <c r="AG122" s="19"/>
      <c r="AH122" s="602"/>
      <c r="AI122" s="603"/>
      <c r="AJ122" s="18"/>
      <c r="AL122" s="24"/>
      <c r="AM122" s="23"/>
      <c r="AN122" s="22"/>
      <c r="AO122" s="22"/>
      <c r="AP122" s="22"/>
      <c r="AQ122" s="22"/>
      <c r="AR122" s="126"/>
      <c r="AS122" s="22"/>
      <c r="AT122" s="25"/>
      <c r="AU122" s="25"/>
      <c r="AV122" s="690"/>
      <c r="AW122" s="690"/>
      <c r="AX122" s="690"/>
      <c r="AY122" s="690"/>
      <c r="AZ122" s="690"/>
      <c r="BA122" s="690"/>
      <c r="BB122" s="690"/>
      <c r="BC122" s="690"/>
      <c r="BD122" s="652"/>
      <c r="BE122" s="652"/>
      <c r="BF122" s="20"/>
      <c r="BG122" s="652"/>
      <c r="BH122" s="653"/>
      <c r="BI122" s="461"/>
      <c r="BJ122" s="461"/>
      <c r="BK122" s="461"/>
      <c r="BL122" s="461"/>
      <c r="BM122" s="19"/>
      <c r="BN122" s="461"/>
      <c r="BO122" s="461"/>
      <c r="BP122" s="19"/>
      <c r="BQ122" s="19"/>
      <c r="BR122" s="461"/>
      <c r="BS122" s="461"/>
      <c r="BT122" s="18"/>
    </row>
    <row r="123" spans="2:94" ht="16" hidden="1" customHeight="1" thickBot="1" x14ac:dyDescent="0.35">
      <c r="B123" s="24"/>
      <c r="C123" s="23"/>
      <c r="D123" s="25"/>
      <c r="E123" s="25"/>
      <c r="F123" s="25"/>
      <c r="G123" s="25"/>
      <c r="H123" s="100"/>
      <c r="I123" s="25"/>
      <c r="J123" s="25"/>
      <c r="K123" s="25"/>
      <c r="L123" s="582"/>
      <c r="M123" s="583"/>
      <c r="N123" s="583"/>
      <c r="O123" s="583"/>
      <c r="P123" s="583"/>
      <c r="Q123" s="583"/>
      <c r="R123" s="583"/>
      <c r="S123" s="584"/>
      <c r="T123" s="653"/>
      <c r="U123" s="664"/>
      <c r="V123" s="20"/>
      <c r="W123" s="653"/>
      <c r="X123" s="665"/>
      <c r="Y123" s="602"/>
      <c r="Z123" s="603"/>
      <c r="AA123" s="602"/>
      <c r="AB123" s="603"/>
      <c r="AC123" s="19"/>
      <c r="AD123" s="602"/>
      <c r="AE123" s="603"/>
      <c r="AF123" s="19"/>
      <c r="AG123" s="19"/>
      <c r="AH123" s="602"/>
      <c r="AI123" s="603"/>
      <c r="AJ123" s="18"/>
      <c r="AL123" s="24"/>
      <c r="AM123" s="23"/>
      <c r="AN123" s="22"/>
      <c r="AO123" s="22"/>
      <c r="AP123" s="22"/>
      <c r="AQ123" s="22"/>
      <c r="AR123" s="126"/>
      <c r="AS123" s="22"/>
      <c r="AT123" s="25"/>
      <c r="AU123" s="25"/>
      <c r="AV123" s="690"/>
      <c r="AW123" s="690"/>
      <c r="AX123" s="690"/>
      <c r="AY123" s="690"/>
      <c r="AZ123" s="690"/>
      <c r="BA123" s="690"/>
      <c r="BB123" s="690"/>
      <c r="BC123" s="690"/>
      <c r="BD123" s="652"/>
      <c r="BE123" s="652"/>
      <c r="BF123" s="20"/>
      <c r="BG123" s="652"/>
      <c r="BH123" s="653"/>
      <c r="BI123" s="461"/>
      <c r="BJ123" s="461"/>
      <c r="BK123" s="461"/>
      <c r="BL123" s="461"/>
      <c r="BM123" s="19"/>
      <c r="BN123" s="461"/>
      <c r="BO123" s="461"/>
      <c r="BP123" s="19"/>
      <c r="BQ123" s="19"/>
      <c r="BR123" s="461"/>
      <c r="BS123" s="461"/>
      <c r="BT123" s="18"/>
    </row>
    <row r="124" spans="2:94" ht="16" hidden="1" customHeight="1" thickBot="1" x14ac:dyDescent="0.35">
      <c r="B124" s="24"/>
      <c r="C124" s="23"/>
      <c r="D124" s="25"/>
      <c r="E124" s="25"/>
      <c r="F124" s="25"/>
      <c r="G124" s="25"/>
      <c r="H124" s="100"/>
      <c r="I124" s="25"/>
      <c r="J124" s="25"/>
      <c r="K124" s="25"/>
      <c r="L124" s="579"/>
      <c r="M124" s="580"/>
      <c r="N124" s="580"/>
      <c r="O124" s="580"/>
      <c r="P124" s="580"/>
      <c r="Q124" s="580"/>
      <c r="R124" s="580"/>
      <c r="S124" s="581"/>
      <c r="T124" s="588"/>
      <c r="U124" s="590"/>
      <c r="V124" s="30"/>
      <c r="W124" s="588"/>
      <c r="X124" s="601"/>
      <c r="Y124" s="602"/>
      <c r="Z124" s="603"/>
      <c r="AA124" s="602"/>
      <c r="AB124" s="603"/>
      <c r="AC124" s="19"/>
      <c r="AD124" s="602"/>
      <c r="AE124" s="603"/>
      <c r="AF124" s="19"/>
      <c r="AG124" s="19"/>
      <c r="AH124" s="602"/>
      <c r="AI124" s="603"/>
      <c r="AJ124" s="18"/>
      <c r="AL124" s="24"/>
      <c r="AM124" s="23"/>
      <c r="AN124" s="22"/>
      <c r="AO124" s="22"/>
      <c r="AP124" s="22"/>
      <c r="AQ124" s="22"/>
      <c r="AR124" s="126"/>
      <c r="AS124" s="22"/>
      <c r="AT124" s="25"/>
      <c r="AU124" s="25"/>
      <c r="AV124" s="600"/>
      <c r="AW124" s="600"/>
      <c r="AX124" s="600"/>
      <c r="AY124" s="600"/>
      <c r="AZ124" s="600"/>
      <c r="BA124" s="600"/>
      <c r="BB124" s="600"/>
      <c r="BC124" s="600"/>
      <c r="BD124" s="630"/>
      <c r="BE124" s="630"/>
      <c r="BF124" s="30"/>
      <c r="BG124" s="630"/>
      <c r="BH124" s="588"/>
      <c r="BI124" s="461"/>
      <c r="BJ124" s="461"/>
      <c r="BK124" s="461"/>
      <c r="BL124" s="461"/>
      <c r="BM124" s="19"/>
      <c r="BN124" s="461"/>
      <c r="BO124" s="461"/>
      <c r="BP124" s="19"/>
      <c r="BQ124" s="19"/>
      <c r="BR124" s="461"/>
      <c r="BS124" s="461"/>
      <c r="BT124" s="18"/>
    </row>
    <row r="125" spans="2:94" ht="16" hidden="1" customHeight="1" thickBot="1" x14ac:dyDescent="0.35">
      <c r="B125" s="34"/>
      <c r="C125" s="33"/>
      <c r="D125" s="25"/>
      <c r="E125" s="25"/>
      <c r="F125" s="25"/>
      <c r="G125" s="25"/>
      <c r="H125" s="100"/>
      <c r="I125" s="21"/>
      <c r="J125" s="25"/>
      <c r="K125" s="25"/>
      <c r="L125" s="666"/>
      <c r="M125" s="667"/>
      <c r="N125" s="667"/>
      <c r="O125" s="667"/>
      <c r="P125" s="667"/>
      <c r="Q125" s="667"/>
      <c r="R125" s="667"/>
      <c r="S125" s="668"/>
      <c r="T125" s="669"/>
      <c r="U125" s="670"/>
      <c r="V125" s="32"/>
      <c r="W125" s="669"/>
      <c r="X125" s="671"/>
      <c r="Y125" s="602"/>
      <c r="Z125" s="603"/>
      <c r="AA125" s="602"/>
      <c r="AB125" s="603"/>
      <c r="AC125" s="19"/>
      <c r="AD125" s="602"/>
      <c r="AE125" s="603"/>
      <c r="AF125" s="19"/>
      <c r="AG125" s="36"/>
      <c r="AH125" s="602"/>
      <c r="AI125" s="603"/>
      <c r="AJ125" s="35"/>
      <c r="AL125" s="34"/>
      <c r="AM125" s="33"/>
      <c r="AN125" s="25"/>
      <c r="AO125" s="25"/>
      <c r="AP125" s="25"/>
      <c r="AQ125" s="25"/>
      <c r="AR125" s="100"/>
      <c r="AS125" s="21"/>
      <c r="AT125" s="25"/>
      <c r="AU125" s="25"/>
      <c r="AV125" s="689"/>
      <c r="AW125" s="689"/>
      <c r="AX125" s="689"/>
      <c r="AY125" s="689"/>
      <c r="AZ125" s="689"/>
      <c r="BA125" s="689"/>
      <c r="BB125" s="689"/>
      <c r="BC125" s="689"/>
      <c r="BD125" s="672"/>
      <c r="BE125" s="672"/>
      <c r="BF125" s="32"/>
      <c r="BG125" s="672"/>
      <c r="BH125" s="669"/>
      <c r="BI125" s="461"/>
      <c r="BJ125" s="461"/>
      <c r="BK125" s="461"/>
      <c r="BL125" s="461"/>
      <c r="BM125" s="19"/>
      <c r="BN125" s="461"/>
      <c r="BO125" s="461"/>
      <c r="BP125" s="19"/>
      <c r="BQ125" s="36"/>
      <c r="BR125" s="461"/>
      <c r="BS125" s="461"/>
      <c r="BT125" s="35"/>
    </row>
    <row r="126" spans="2:94" ht="16" hidden="1" customHeight="1" thickBot="1" x14ac:dyDescent="0.35">
      <c r="B126" s="24"/>
      <c r="C126" s="22"/>
      <c r="D126" s="25"/>
      <c r="E126" s="25"/>
      <c r="F126" s="25"/>
      <c r="G126" s="25"/>
      <c r="H126" s="100"/>
      <c r="I126" s="21"/>
      <c r="J126" s="25"/>
      <c r="K126" s="25"/>
      <c r="L126" s="582"/>
      <c r="M126" s="583"/>
      <c r="N126" s="583"/>
      <c r="O126" s="583"/>
      <c r="P126" s="583"/>
      <c r="Q126" s="583"/>
      <c r="R126" s="583"/>
      <c r="S126" s="584"/>
      <c r="T126" s="653"/>
      <c r="U126" s="664"/>
      <c r="V126" s="20"/>
      <c r="W126" s="653"/>
      <c r="X126" s="665"/>
      <c r="Y126" s="602"/>
      <c r="Z126" s="603"/>
      <c r="AA126" s="602"/>
      <c r="AB126" s="603"/>
      <c r="AC126" s="19"/>
      <c r="AD126" s="602"/>
      <c r="AE126" s="603"/>
      <c r="AF126" s="19"/>
      <c r="AG126" s="19"/>
      <c r="AH126" s="602"/>
      <c r="AI126" s="603"/>
      <c r="AJ126" s="18"/>
      <c r="AL126" s="24"/>
      <c r="AM126" s="22"/>
      <c r="AN126" s="22"/>
      <c r="AO126" s="22"/>
      <c r="AP126" s="22"/>
      <c r="AQ126" s="22"/>
      <c r="AR126" s="126"/>
      <c r="AS126" s="21"/>
      <c r="AT126" s="25"/>
      <c r="AU126" s="25"/>
      <c r="AV126" s="690"/>
      <c r="AW126" s="690"/>
      <c r="AX126" s="690"/>
      <c r="AY126" s="690"/>
      <c r="AZ126" s="690"/>
      <c r="BA126" s="690"/>
      <c r="BB126" s="690"/>
      <c r="BC126" s="690"/>
      <c r="BD126" s="652"/>
      <c r="BE126" s="652"/>
      <c r="BF126" s="20"/>
      <c r="BG126" s="652"/>
      <c r="BH126" s="653"/>
      <c r="BI126" s="461"/>
      <c r="BJ126" s="461"/>
      <c r="BK126" s="461"/>
      <c r="BL126" s="461"/>
      <c r="BM126" s="19"/>
      <c r="BN126" s="461"/>
      <c r="BO126" s="461"/>
      <c r="BP126" s="19"/>
      <c r="BQ126" s="19"/>
      <c r="BR126" s="461"/>
      <c r="BS126" s="461"/>
      <c r="BT126" s="18"/>
    </row>
    <row r="127" spans="2:94" ht="16" hidden="1" customHeight="1" thickBot="1" x14ac:dyDescent="0.35">
      <c r="B127" s="24"/>
      <c r="C127" s="23"/>
      <c r="D127" s="25"/>
      <c r="E127" s="25"/>
      <c r="F127" s="25"/>
      <c r="G127" s="25"/>
      <c r="H127" s="100"/>
      <c r="I127" s="21"/>
      <c r="J127" s="25"/>
      <c r="K127" s="25"/>
      <c r="L127" s="582"/>
      <c r="M127" s="583"/>
      <c r="N127" s="583"/>
      <c r="O127" s="583"/>
      <c r="P127" s="583"/>
      <c r="Q127" s="583"/>
      <c r="R127" s="583"/>
      <c r="S127" s="584"/>
      <c r="T127" s="653"/>
      <c r="U127" s="664"/>
      <c r="V127" s="20"/>
      <c r="W127" s="653"/>
      <c r="X127" s="665"/>
      <c r="Y127" s="602"/>
      <c r="Z127" s="603"/>
      <c r="AA127" s="602"/>
      <c r="AB127" s="603"/>
      <c r="AC127" s="19"/>
      <c r="AD127" s="602"/>
      <c r="AE127" s="603"/>
      <c r="AF127" s="19"/>
      <c r="AG127" s="19"/>
      <c r="AH127" s="602"/>
      <c r="AI127" s="603"/>
      <c r="AJ127" s="18"/>
      <c r="AL127" s="24"/>
      <c r="AM127" s="23"/>
      <c r="AN127" s="22"/>
      <c r="AO127" s="22"/>
      <c r="AP127" s="22"/>
      <c r="AQ127" s="22"/>
      <c r="AR127" s="126"/>
      <c r="AS127" s="21"/>
      <c r="AT127" s="25"/>
      <c r="AU127" s="25"/>
      <c r="AV127" s="690"/>
      <c r="AW127" s="690"/>
      <c r="AX127" s="690"/>
      <c r="AY127" s="690"/>
      <c r="AZ127" s="690"/>
      <c r="BA127" s="690"/>
      <c r="BB127" s="690"/>
      <c r="BC127" s="690"/>
      <c r="BD127" s="652"/>
      <c r="BE127" s="652"/>
      <c r="BF127" s="20"/>
      <c r="BG127" s="652"/>
      <c r="BH127" s="653"/>
      <c r="BI127" s="461"/>
      <c r="BJ127" s="461"/>
      <c r="BK127" s="461"/>
      <c r="BL127" s="461"/>
      <c r="BM127" s="19"/>
      <c r="BN127" s="461"/>
      <c r="BO127" s="461"/>
      <c r="BP127" s="19"/>
      <c r="BQ127" s="19"/>
      <c r="BR127" s="461"/>
      <c r="BS127" s="461"/>
      <c r="BT127" s="18"/>
    </row>
    <row r="128" spans="2:94" ht="16" hidden="1" customHeight="1" thickBot="1" x14ac:dyDescent="0.35">
      <c r="B128" s="34"/>
      <c r="C128" s="33"/>
      <c r="D128" s="25"/>
      <c r="E128" s="25"/>
      <c r="F128" s="25"/>
      <c r="G128" s="25"/>
      <c r="H128" s="100"/>
      <c r="I128" s="21"/>
      <c r="J128" s="25"/>
      <c r="K128" s="25"/>
      <c r="L128" s="666"/>
      <c r="M128" s="667"/>
      <c r="N128" s="667"/>
      <c r="O128" s="667"/>
      <c r="P128" s="667"/>
      <c r="Q128" s="667"/>
      <c r="R128" s="667"/>
      <c r="S128" s="668"/>
      <c r="T128" s="669"/>
      <c r="U128" s="670"/>
      <c r="V128" s="32"/>
      <c r="W128" s="669"/>
      <c r="X128" s="671"/>
      <c r="Y128" s="602"/>
      <c r="Z128" s="603"/>
      <c r="AA128" s="602"/>
      <c r="AB128" s="603"/>
      <c r="AC128" s="19"/>
      <c r="AD128" s="602"/>
      <c r="AE128" s="603"/>
      <c r="AF128" s="19"/>
      <c r="AG128" s="19"/>
      <c r="AH128" s="602"/>
      <c r="AI128" s="603"/>
      <c r="AJ128" s="18"/>
      <c r="AL128" s="34"/>
      <c r="AM128" s="33"/>
      <c r="AN128" s="25"/>
      <c r="AO128" s="25"/>
      <c r="AP128" s="25"/>
      <c r="AQ128" s="25"/>
      <c r="AR128" s="100"/>
      <c r="AS128" s="21"/>
      <c r="AT128" s="25"/>
      <c r="AU128" s="25"/>
      <c r="AV128" s="689"/>
      <c r="AW128" s="689"/>
      <c r="AX128" s="689"/>
      <c r="AY128" s="689"/>
      <c r="AZ128" s="689"/>
      <c r="BA128" s="689"/>
      <c r="BB128" s="689"/>
      <c r="BC128" s="689"/>
      <c r="BD128" s="672"/>
      <c r="BE128" s="672"/>
      <c r="BF128" s="32"/>
      <c r="BG128" s="672"/>
      <c r="BH128" s="669"/>
      <c r="BI128" s="461"/>
      <c r="BJ128" s="461"/>
      <c r="BK128" s="461"/>
      <c r="BL128" s="461"/>
      <c r="BM128" s="19"/>
      <c r="BN128" s="461"/>
      <c r="BO128" s="461"/>
      <c r="BP128" s="19"/>
      <c r="BQ128" s="19"/>
      <c r="BR128" s="461"/>
      <c r="BS128" s="461"/>
      <c r="BT128" s="18"/>
    </row>
    <row r="129" spans="2:72" ht="16" hidden="1" customHeight="1" thickBot="1" x14ac:dyDescent="0.35">
      <c r="B129" s="24"/>
      <c r="C129" s="23"/>
      <c r="D129" s="25"/>
      <c r="E129" s="25"/>
      <c r="F129" s="25"/>
      <c r="G129" s="25"/>
      <c r="H129" s="100"/>
      <c r="I129" s="21"/>
      <c r="J129" s="25"/>
      <c r="K129" s="25"/>
      <c r="L129" s="582"/>
      <c r="M129" s="583"/>
      <c r="N129" s="583"/>
      <c r="O129" s="583"/>
      <c r="P129" s="583"/>
      <c r="Q129" s="583"/>
      <c r="R129" s="583"/>
      <c r="S129" s="584"/>
      <c r="T129" s="653"/>
      <c r="U129" s="664"/>
      <c r="V129" s="20"/>
      <c r="W129" s="653"/>
      <c r="X129" s="665"/>
      <c r="Y129" s="602"/>
      <c r="Z129" s="603"/>
      <c r="AA129" s="602"/>
      <c r="AB129" s="603"/>
      <c r="AC129" s="19"/>
      <c r="AD129" s="602"/>
      <c r="AE129" s="603"/>
      <c r="AF129" s="19"/>
      <c r="AG129" s="19"/>
      <c r="AH129" s="602"/>
      <c r="AI129" s="603"/>
      <c r="AJ129" s="18"/>
      <c r="AL129" s="24"/>
      <c r="AM129" s="23"/>
      <c r="AN129" s="22"/>
      <c r="AO129" s="22"/>
      <c r="AP129" s="22"/>
      <c r="AQ129" s="22"/>
      <c r="AR129" s="126"/>
      <c r="AS129" s="21"/>
      <c r="AT129" s="25"/>
      <c r="AU129" s="25"/>
      <c r="AV129" s="690"/>
      <c r="AW129" s="690"/>
      <c r="AX129" s="690"/>
      <c r="AY129" s="690"/>
      <c r="AZ129" s="690"/>
      <c r="BA129" s="690"/>
      <c r="BB129" s="690"/>
      <c r="BC129" s="690"/>
      <c r="BD129" s="652"/>
      <c r="BE129" s="652"/>
      <c r="BF129" s="20"/>
      <c r="BG129" s="652"/>
      <c r="BH129" s="653"/>
      <c r="BI129" s="461"/>
      <c r="BJ129" s="461"/>
      <c r="BK129" s="461"/>
      <c r="BL129" s="461"/>
      <c r="BM129" s="19"/>
      <c r="BN129" s="461"/>
      <c r="BO129" s="461"/>
      <c r="BP129" s="19"/>
      <c r="BQ129" s="19"/>
      <c r="BR129" s="461"/>
      <c r="BS129" s="461"/>
      <c r="BT129" s="18"/>
    </row>
    <row r="130" spans="2:72" ht="16" hidden="1" customHeight="1" thickBot="1" x14ac:dyDescent="0.35">
      <c r="B130" s="24"/>
      <c r="C130" s="23"/>
      <c r="D130" s="25"/>
      <c r="E130" s="25"/>
      <c r="F130" s="25"/>
      <c r="G130" s="25"/>
      <c r="H130" s="100"/>
      <c r="I130" s="21"/>
      <c r="J130" s="25"/>
      <c r="K130" s="25"/>
      <c r="L130" s="582"/>
      <c r="M130" s="583"/>
      <c r="N130" s="583"/>
      <c r="O130" s="583"/>
      <c r="P130" s="583"/>
      <c r="Q130" s="583"/>
      <c r="R130" s="583"/>
      <c r="S130" s="584"/>
      <c r="T130" s="653"/>
      <c r="U130" s="664"/>
      <c r="V130" s="20"/>
      <c r="W130" s="653"/>
      <c r="X130" s="665"/>
      <c r="Y130" s="602"/>
      <c r="Z130" s="603"/>
      <c r="AA130" s="602"/>
      <c r="AB130" s="603"/>
      <c r="AC130" s="19"/>
      <c r="AD130" s="602"/>
      <c r="AE130" s="603"/>
      <c r="AF130" s="19"/>
      <c r="AG130" s="19"/>
      <c r="AH130" s="602"/>
      <c r="AI130" s="603"/>
      <c r="AJ130" s="18"/>
      <c r="AL130" s="24"/>
      <c r="AM130" s="23"/>
      <c r="AN130" s="22"/>
      <c r="AO130" s="22"/>
      <c r="AP130" s="22"/>
      <c r="AQ130" s="22"/>
      <c r="AR130" s="126"/>
      <c r="AS130" s="21"/>
      <c r="AT130" s="25"/>
      <c r="AU130" s="25"/>
      <c r="AV130" s="690"/>
      <c r="AW130" s="690"/>
      <c r="AX130" s="690"/>
      <c r="AY130" s="690"/>
      <c r="AZ130" s="690"/>
      <c r="BA130" s="690"/>
      <c r="BB130" s="690"/>
      <c r="BC130" s="690"/>
      <c r="BD130" s="652"/>
      <c r="BE130" s="652"/>
      <c r="BF130" s="20"/>
      <c r="BG130" s="652"/>
      <c r="BH130" s="653"/>
      <c r="BI130" s="461"/>
      <c r="BJ130" s="461"/>
      <c r="BK130" s="461"/>
      <c r="BL130" s="461"/>
      <c r="BM130" s="19"/>
      <c r="BN130" s="461"/>
      <c r="BO130" s="461"/>
      <c r="BP130" s="19"/>
      <c r="BQ130" s="19"/>
      <c r="BR130" s="461"/>
      <c r="BS130" s="461"/>
      <c r="BT130" s="18"/>
    </row>
    <row r="131" spans="2:72" ht="16" hidden="1" customHeight="1" thickBot="1" x14ac:dyDescent="0.35">
      <c r="B131" s="24"/>
      <c r="C131" s="23"/>
      <c r="D131" s="25"/>
      <c r="E131" s="25"/>
      <c r="F131" s="25"/>
      <c r="G131" s="25"/>
      <c r="H131" s="100"/>
      <c r="I131" s="21"/>
      <c r="J131" s="25"/>
      <c r="K131" s="25"/>
      <c r="L131" s="582"/>
      <c r="M131" s="583"/>
      <c r="N131" s="583"/>
      <c r="O131" s="583"/>
      <c r="P131" s="583"/>
      <c r="Q131" s="583"/>
      <c r="R131" s="583"/>
      <c r="S131" s="584"/>
      <c r="T131" s="653"/>
      <c r="U131" s="664"/>
      <c r="V131" s="20"/>
      <c r="W131" s="653"/>
      <c r="X131" s="665"/>
      <c r="Y131" s="602"/>
      <c r="Z131" s="603"/>
      <c r="AA131" s="602"/>
      <c r="AB131" s="603"/>
      <c r="AC131" s="19"/>
      <c r="AD131" s="602"/>
      <c r="AE131" s="603"/>
      <c r="AF131" s="19"/>
      <c r="AG131" s="19"/>
      <c r="AH131" s="602"/>
      <c r="AI131" s="603"/>
      <c r="AJ131" s="18"/>
      <c r="AL131" s="24"/>
      <c r="AM131" s="23"/>
      <c r="AN131" s="22"/>
      <c r="AO131" s="22"/>
      <c r="AP131" s="22"/>
      <c r="AQ131" s="22"/>
      <c r="AR131" s="126"/>
      <c r="AS131" s="21"/>
      <c r="AT131" s="25"/>
      <c r="AU131" s="25"/>
      <c r="AV131" s="690"/>
      <c r="AW131" s="690"/>
      <c r="AX131" s="690"/>
      <c r="AY131" s="690"/>
      <c r="AZ131" s="690"/>
      <c r="BA131" s="690"/>
      <c r="BB131" s="690"/>
      <c r="BC131" s="690"/>
      <c r="BD131" s="652"/>
      <c r="BE131" s="652"/>
      <c r="BF131" s="20"/>
      <c r="BG131" s="652"/>
      <c r="BH131" s="653"/>
      <c r="BI131" s="461"/>
      <c r="BJ131" s="461"/>
      <c r="BK131" s="461"/>
      <c r="BL131" s="461"/>
      <c r="BM131" s="19"/>
      <c r="BN131" s="461"/>
      <c r="BO131" s="461"/>
      <c r="BP131" s="19"/>
      <c r="BQ131" s="19"/>
      <c r="BR131" s="461"/>
      <c r="BS131" s="461"/>
      <c r="BT131" s="18"/>
    </row>
    <row r="132" spans="2:72" ht="16" hidden="1" customHeight="1" thickBot="1" x14ac:dyDescent="0.35">
      <c r="B132" s="31"/>
      <c r="C132" s="22"/>
      <c r="D132" s="25"/>
      <c r="E132" s="25"/>
      <c r="F132" s="25"/>
      <c r="G132" s="25"/>
      <c r="H132" s="100"/>
      <c r="I132" s="25"/>
      <c r="J132" s="25"/>
      <c r="K132" s="25"/>
      <c r="L132" s="579"/>
      <c r="M132" s="580"/>
      <c r="N132" s="580"/>
      <c r="O132" s="580"/>
      <c r="P132" s="580"/>
      <c r="Q132" s="580"/>
      <c r="R132" s="580"/>
      <c r="S132" s="581"/>
      <c r="T132" s="588"/>
      <c r="U132" s="590"/>
      <c r="V132" s="30"/>
      <c r="W132" s="588"/>
      <c r="X132" s="601"/>
      <c r="Y132" s="602"/>
      <c r="Z132" s="603"/>
      <c r="AA132" s="602"/>
      <c r="AB132" s="603"/>
      <c r="AC132" s="19"/>
      <c r="AD132" s="602"/>
      <c r="AE132" s="603"/>
      <c r="AF132" s="19"/>
      <c r="AG132" s="19"/>
      <c r="AH132" s="602"/>
      <c r="AI132" s="603"/>
      <c r="AJ132" s="18"/>
      <c r="AL132" s="31"/>
      <c r="AM132" s="22"/>
      <c r="AN132" s="22"/>
      <c r="AO132" s="22"/>
      <c r="AP132" s="22"/>
      <c r="AQ132" s="22"/>
      <c r="AR132" s="126"/>
      <c r="AS132" s="22"/>
      <c r="AT132" s="25"/>
      <c r="AU132" s="25"/>
      <c r="AV132" s="600"/>
      <c r="AW132" s="600"/>
      <c r="AX132" s="600"/>
      <c r="AY132" s="600"/>
      <c r="AZ132" s="600"/>
      <c r="BA132" s="600"/>
      <c r="BB132" s="600"/>
      <c r="BC132" s="600"/>
      <c r="BD132" s="630"/>
      <c r="BE132" s="630"/>
      <c r="BF132" s="30"/>
      <c r="BG132" s="630"/>
      <c r="BH132" s="588"/>
      <c r="BI132" s="461"/>
      <c r="BJ132" s="461"/>
      <c r="BK132" s="461"/>
      <c r="BL132" s="461"/>
      <c r="BM132" s="19"/>
      <c r="BN132" s="461"/>
      <c r="BO132" s="461"/>
      <c r="BP132" s="19"/>
      <c r="BQ132" s="19"/>
      <c r="BR132" s="461"/>
      <c r="BS132" s="461"/>
      <c r="BT132" s="18"/>
    </row>
    <row r="133" spans="2:72" ht="16" hidden="1" customHeight="1" thickBot="1" x14ac:dyDescent="0.35">
      <c r="B133" s="31"/>
      <c r="C133" s="22"/>
      <c r="D133" s="25"/>
      <c r="E133" s="25"/>
      <c r="F133" s="25"/>
      <c r="G133" s="25"/>
      <c r="H133" s="100"/>
      <c r="I133" s="25"/>
      <c r="J133" s="25"/>
      <c r="K133" s="25"/>
      <c r="L133" s="579"/>
      <c r="M133" s="580"/>
      <c r="N133" s="580"/>
      <c r="O133" s="580"/>
      <c r="P133" s="580"/>
      <c r="Q133" s="580"/>
      <c r="R133" s="580"/>
      <c r="S133" s="581"/>
      <c r="T133" s="588"/>
      <c r="U133" s="590"/>
      <c r="V133" s="30"/>
      <c r="W133" s="588"/>
      <c r="X133" s="601"/>
      <c r="Y133" s="602"/>
      <c r="Z133" s="603"/>
      <c r="AA133" s="602"/>
      <c r="AB133" s="603"/>
      <c r="AC133" s="19"/>
      <c r="AD133" s="602"/>
      <c r="AE133" s="603"/>
      <c r="AF133" s="19"/>
      <c r="AG133" s="19"/>
      <c r="AH133" s="602"/>
      <c r="AI133" s="603"/>
      <c r="AJ133" s="18"/>
      <c r="AL133" s="31"/>
      <c r="AM133" s="22"/>
      <c r="AN133" s="22"/>
      <c r="AO133" s="22"/>
      <c r="AP133" s="22"/>
      <c r="AQ133" s="22"/>
      <c r="AR133" s="126"/>
      <c r="AS133" s="22"/>
      <c r="AT133" s="25"/>
      <c r="AU133" s="25"/>
      <c r="AV133" s="600"/>
      <c r="AW133" s="600"/>
      <c r="AX133" s="600"/>
      <c r="AY133" s="600"/>
      <c r="AZ133" s="600"/>
      <c r="BA133" s="600"/>
      <c r="BB133" s="600"/>
      <c r="BC133" s="600"/>
      <c r="BD133" s="630"/>
      <c r="BE133" s="630"/>
      <c r="BF133" s="30"/>
      <c r="BG133" s="630"/>
      <c r="BH133" s="588"/>
      <c r="BI133" s="461"/>
      <c r="BJ133" s="461"/>
      <c r="BK133" s="461"/>
      <c r="BL133" s="461"/>
      <c r="BM133" s="19"/>
      <c r="BN133" s="461"/>
      <c r="BO133" s="461"/>
      <c r="BP133" s="19"/>
      <c r="BQ133" s="19"/>
      <c r="BR133" s="461"/>
      <c r="BS133" s="461"/>
      <c r="BT133" s="18"/>
    </row>
    <row r="134" spans="2:72" ht="16" hidden="1" customHeight="1" thickBot="1" x14ac:dyDescent="0.35">
      <c r="B134" s="31"/>
      <c r="C134" s="22"/>
      <c r="D134" s="25"/>
      <c r="E134" s="25"/>
      <c r="F134" s="25"/>
      <c r="G134" s="25"/>
      <c r="H134" s="100"/>
      <c r="I134" s="25"/>
      <c r="J134" s="25"/>
      <c r="K134" s="25"/>
      <c r="L134" s="579"/>
      <c r="M134" s="580"/>
      <c r="N134" s="580"/>
      <c r="O134" s="580"/>
      <c r="P134" s="580"/>
      <c r="Q134" s="580"/>
      <c r="R134" s="580"/>
      <c r="S134" s="581"/>
      <c r="T134" s="588"/>
      <c r="U134" s="590"/>
      <c r="V134" s="30"/>
      <c r="W134" s="588"/>
      <c r="X134" s="601"/>
      <c r="Y134" s="602"/>
      <c r="Z134" s="603"/>
      <c r="AA134" s="602"/>
      <c r="AB134" s="603"/>
      <c r="AC134" s="19"/>
      <c r="AD134" s="602"/>
      <c r="AE134" s="603"/>
      <c r="AF134" s="19"/>
      <c r="AG134" s="19"/>
      <c r="AH134" s="602"/>
      <c r="AI134" s="603"/>
      <c r="AJ134" s="18"/>
      <c r="AL134" s="31"/>
      <c r="AM134" s="22"/>
      <c r="AN134" s="22"/>
      <c r="AO134" s="22"/>
      <c r="AP134" s="22"/>
      <c r="AQ134" s="22"/>
      <c r="AR134" s="126"/>
      <c r="AS134" s="22"/>
      <c r="AT134" s="25"/>
      <c r="AU134" s="25"/>
      <c r="AV134" s="600"/>
      <c r="AW134" s="600"/>
      <c r="AX134" s="600"/>
      <c r="AY134" s="600"/>
      <c r="AZ134" s="600"/>
      <c r="BA134" s="600"/>
      <c r="BB134" s="600"/>
      <c r="BC134" s="600"/>
      <c r="BD134" s="630"/>
      <c r="BE134" s="630"/>
      <c r="BF134" s="30"/>
      <c r="BG134" s="630"/>
      <c r="BH134" s="588"/>
      <c r="BI134" s="461"/>
      <c r="BJ134" s="461"/>
      <c r="BK134" s="461"/>
      <c r="BL134" s="461"/>
      <c r="BM134" s="19"/>
      <c r="BN134" s="461"/>
      <c r="BO134" s="461"/>
      <c r="BP134" s="19"/>
      <c r="BQ134" s="19"/>
      <c r="BR134" s="461"/>
      <c r="BS134" s="461"/>
      <c r="BT134" s="18"/>
    </row>
    <row r="135" spans="2:72" ht="16" hidden="1" customHeight="1" thickBot="1" x14ac:dyDescent="0.35">
      <c r="B135" s="31"/>
      <c r="C135" s="22"/>
      <c r="D135" s="25"/>
      <c r="E135" s="25"/>
      <c r="F135" s="25"/>
      <c r="G135" s="25"/>
      <c r="H135" s="100"/>
      <c r="I135" s="25"/>
      <c r="J135" s="25"/>
      <c r="K135" s="25"/>
      <c r="L135" s="588"/>
      <c r="M135" s="589"/>
      <c r="N135" s="589"/>
      <c r="O135" s="589"/>
      <c r="P135" s="589"/>
      <c r="Q135" s="589"/>
      <c r="R135" s="589"/>
      <c r="S135" s="590"/>
      <c r="T135" s="588"/>
      <c r="U135" s="590"/>
      <c r="V135" s="30"/>
      <c r="W135" s="588"/>
      <c r="X135" s="601"/>
      <c r="Y135" s="602"/>
      <c r="Z135" s="603"/>
      <c r="AA135" s="602"/>
      <c r="AB135" s="603"/>
      <c r="AC135" s="19"/>
      <c r="AD135" s="602"/>
      <c r="AE135" s="603"/>
      <c r="AF135" s="19"/>
      <c r="AG135" s="19"/>
      <c r="AH135" s="602"/>
      <c r="AI135" s="603"/>
      <c r="AJ135" s="18"/>
      <c r="AL135" s="31"/>
      <c r="AM135" s="22"/>
      <c r="AN135" s="22"/>
      <c r="AO135" s="22"/>
      <c r="AP135" s="22"/>
      <c r="AQ135" s="22"/>
      <c r="AR135" s="126"/>
      <c r="AS135" s="22"/>
      <c r="AT135" s="25"/>
      <c r="AU135" s="25"/>
      <c r="AV135" s="630"/>
      <c r="AW135" s="630"/>
      <c r="AX135" s="630"/>
      <c r="AY135" s="630"/>
      <c r="AZ135" s="630"/>
      <c r="BA135" s="630"/>
      <c r="BB135" s="630"/>
      <c r="BC135" s="630"/>
      <c r="BD135" s="630"/>
      <c r="BE135" s="630"/>
      <c r="BF135" s="30"/>
      <c r="BG135" s="630"/>
      <c r="BH135" s="588"/>
      <c r="BI135" s="461"/>
      <c r="BJ135" s="461"/>
      <c r="BK135" s="461"/>
      <c r="BL135" s="461"/>
      <c r="BM135" s="19"/>
      <c r="BN135" s="461"/>
      <c r="BO135" s="461"/>
      <c r="BP135" s="19"/>
      <c r="BQ135" s="19"/>
      <c r="BR135" s="461"/>
      <c r="BS135" s="461"/>
      <c r="BT135" s="18"/>
    </row>
    <row r="136" spans="2:72" ht="16" hidden="1" customHeight="1" thickBot="1" x14ac:dyDescent="0.35">
      <c r="B136" s="24"/>
      <c r="C136" s="23"/>
      <c r="D136" s="28"/>
      <c r="E136" s="28"/>
      <c r="F136" s="28"/>
      <c r="G136" s="28"/>
      <c r="H136" s="28"/>
      <c r="I136" s="28"/>
      <c r="J136" s="95"/>
      <c r="K136" s="95"/>
      <c r="L136" s="585"/>
      <c r="M136" s="586"/>
      <c r="N136" s="586"/>
      <c r="O136" s="586"/>
      <c r="P136" s="586"/>
      <c r="Q136" s="586"/>
      <c r="R136" s="586"/>
      <c r="S136" s="587"/>
      <c r="T136" s="653"/>
      <c r="U136" s="664"/>
      <c r="V136" s="20"/>
      <c r="W136" s="653"/>
      <c r="X136" s="665"/>
      <c r="Y136" s="602"/>
      <c r="Z136" s="603"/>
      <c r="AA136" s="602"/>
      <c r="AB136" s="603"/>
      <c r="AC136" s="19"/>
      <c r="AD136" s="602"/>
      <c r="AE136" s="603"/>
      <c r="AF136" s="19"/>
      <c r="AG136" s="19"/>
      <c r="AH136" s="602"/>
      <c r="AI136" s="603"/>
      <c r="AJ136" s="18"/>
      <c r="AL136" s="24"/>
      <c r="AM136" s="23"/>
      <c r="AN136" s="29"/>
      <c r="AO136" s="29"/>
      <c r="AP136" s="29"/>
      <c r="AQ136" s="29"/>
      <c r="AR136" s="29"/>
      <c r="AS136" s="29"/>
      <c r="AT136" s="95"/>
      <c r="AU136" s="95"/>
      <c r="AV136" s="691"/>
      <c r="AW136" s="691"/>
      <c r="AX136" s="691"/>
      <c r="AY136" s="691"/>
      <c r="AZ136" s="691"/>
      <c r="BA136" s="691"/>
      <c r="BB136" s="691"/>
      <c r="BC136" s="691"/>
      <c r="BD136" s="652"/>
      <c r="BE136" s="652"/>
      <c r="BF136" s="20"/>
      <c r="BG136" s="652"/>
      <c r="BH136" s="653"/>
      <c r="BI136" s="461"/>
      <c r="BJ136" s="461"/>
      <c r="BK136" s="461"/>
      <c r="BL136" s="461"/>
      <c r="BM136" s="19"/>
      <c r="BN136" s="461"/>
      <c r="BO136" s="461"/>
      <c r="BP136" s="19"/>
      <c r="BQ136" s="19"/>
      <c r="BR136" s="461"/>
      <c r="BS136" s="461"/>
      <c r="BT136" s="18"/>
    </row>
    <row r="137" spans="2:72" ht="16" hidden="1" customHeight="1" thickBot="1" x14ac:dyDescent="0.35">
      <c r="B137" s="24"/>
      <c r="C137" s="23"/>
      <c r="D137" s="26"/>
      <c r="E137" s="26"/>
      <c r="F137" s="26"/>
      <c r="G137" s="26"/>
      <c r="H137" s="26"/>
      <c r="I137" s="26"/>
      <c r="J137" s="94"/>
      <c r="K137" s="94"/>
      <c r="L137" s="585"/>
      <c r="M137" s="586"/>
      <c r="N137" s="586"/>
      <c r="O137" s="586"/>
      <c r="P137" s="586"/>
      <c r="Q137" s="586"/>
      <c r="R137" s="586"/>
      <c r="S137" s="587"/>
      <c r="T137" s="653"/>
      <c r="U137" s="664"/>
      <c r="V137" s="20"/>
      <c r="W137" s="653"/>
      <c r="X137" s="665"/>
      <c r="Y137" s="602"/>
      <c r="Z137" s="603"/>
      <c r="AA137" s="602"/>
      <c r="AB137" s="603"/>
      <c r="AC137" s="19"/>
      <c r="AD137" s="602"/>
      <c r="AE137" s="603"/>
      <c r="AF137" s="19"/>
      <c r="AG137" s="19"/>
      <c r="AH137" s="602"/>
      <c r="AI137" s="603"/>
      <c r="AJ137" s="18"/>
      <c r="AL137" s="24"/>
      <c r="AM137" s="23"/>
      <c r="AN137" s="27"/>
      <c r="AO137" s="27"/>
      <c r="AP137" s="27"/>
      <c r="AQ137" s="27"/>
      <c r="AR137" s="27"/>
      <c r="AS137" s="27"/>
      <c r="AT137" s="94"/>
      <c r="AU137" s="94"/>
      <c r="AV137" s="691"/>
      <c r="AW137" s="691"/>
      <c r="AX137" s="691"/>
      <c r="AY137" s="691"/>
      <c r="AZ137" s="691"/>
      <c r="BA137" s="691"/>
      <c r="BB137" s="691"/>
      <c r="BC137" s="691"/>
      <c r="BD137" s="652"/>
      <c r="BE137" s="652"/>
      <c r="BF137" s="20"/>
      <c r="BG137" s="652"/>
      <c r="BH137" s="653"/>
      <c r="BI137" s="461"/>
      <c r="BJ137" s="461"/>
      <c r="BK137" s="461"/>
      <c r="BL137" s="461"/>
      <c r="BM137" s="19"/>
      <c r="BN137" s="461"/>
      <c r="BO137" s="461"/>
      <c r="BP137" s="19"/>
      <c r="BQ137" s="19"/>
      <c r="BR137" s="461"/>
      <c r="BS137" s="461"/>
      <c r="BT137" s="18"/>
    </row>
    <row r="138" spans="2:72" ht="16" hidden="1" customHeight="1" thickBot="1" x14ac:dyDescent="0.35">
      <c r="B138" s="24"/>
      <c r="C138" s="23"/>
      <c r="D138" s="25"/>
      <c r="E138" s="25"/>
      <c r="F138" s="25"/>
      <c r="G138" s="21"/>
      <c r="H138" s="100"/>
      <c r="I138" s="21"/>
      <c r="J138" s="39"/>
      <c r="K138" s="39"/>
      <c r="L138" s="582"/>
      <c r="M138" s="583"/>
      <c r="N138" s="583"/>
      <c r="O138" s="583"/>
      <c r="P138" s="583"/>
      <c r="Q138" s="583"/>
      <c r="R138" s="583"/>
      <c r="S138" s="584"/>
      <c r="T138" s="653"/>
      <c r="U138" s="664"/>
      <c r="V138" s="20"/>
      <c r="W138" s="653"/>
      <c r="X138" s="665"/>
      <c r="Y138" s="602"/>
      <c r="Z138" s="603"/>
      <c r="AA138" s="602"/>
      <c r="AB138" s="603"/>
      <c r="AC138" s="19"/>
      <c r="AD138" s="602"/>
      <c r="AE138" s="603"/>
      <c r="AF138" s="19"/>
      <c r="AG138" s="19"/>
      <c r="AH138" s="602"/>
      <c r="AI138" s="603"/>
      <c r="AJ138" s="18"/>
      <c r="AL138" s="24"/>
      <c r="AM138" s="23"/>
      <c r="AN138" s="22"/>
      <c r="AO138" s="22"/>
      <c r="AP138" s="22"/>
      <c r="AQ138" s="21"/>
      <c r="AR138" s="100"/>
      <c r="AS138" s="21"/>
      <c r="AT138" s="39"/>
      <c r="AU138" s="39"/>
      <c r="AV138" s="690"/>
      <c r="AW138" s="690"/>
      <c r="AX138" s="690"/>
      <c r="AY138" s="690"/>
      <c r="AZ138" s="690"/>
      <c r="BA138" s="690"/>
      <c r="BB138" s="690"/>
      <c r="BC138" s="690"/>
      <c r="BD138" s="652"/>
      <c r="BE138" s="652"/>
      <c r="BF138" s="20"/>
      <c r="BG138" s="652"/>
      <c r="BH138" s="653"/>
      <c r="BI138" s="461"/>
      <c r="BJ138" s="461"/>
      <c r="BK138" s="461"/>
      <c r="BL138" s="461"/>
      <c r="BM138" s="19"/>
      <c r="BN138" s="461"/>
      <c r="BO138" s="461"/>
      <c r="BP138" s="19"/>
      <c r="BQ138" s="19"/>
      <c r="BR138" s="461"/>
      <c r="BS138" s="461"/>
      <c r="BT138" s="18"/>
    </row>
    <row r="139" spans="2:72" ht="17" hidden="1" customHeight="1" thickBot="1" x14ac:dyDescent="0.35">
      <c r="B139" s="16"/>
      <c r="C139" s="15"/>
      <c r="D139" s="17"/>
      <c r="E139" s="17"/>
      <c r="F139" s="17"/>
      <c r="G139" s="13"/>
      <c r="H139" s="296"/>
      <c r="I139" s="13"/>
      <c r="J139" s="17"/>
      <c r="K139" s="17"/>
      <c r="L139" s="681"/>
      <c r="M139" s="682"/>
      <c r="N139" s="682"/>
      <c r="O139" s="682"/>
      <c r="P139" s="682"/>
      <c r="Q139" s="682"/>
      <c r="R139" s="682"/>
      <c r="S139" s="683"/>
      <c r="T139" s="673"/>
      <c r="U139" s="674"/>
      <c r="V139" s="12"/>
      <c r="W139" s="673"/>
      <c r="X139" s="675"/>
      <c r="Y139" s="634"/>
      <c r="Z139" s="635"/>
      <c r="AA139" s="634"/>
      <c r="AB139" s="635"/>
      <c r="AC139" s="11"/>
      <c r="AD139" s="634"/>
      <c r="AE139" s="635"/>
      <c r="AF139" s="11"/>
      <c r="AG139" s="11"/>
      <c r="AH139" s="634"/>
      <c r="AI139" s="635"/>
      <c r="AJ139" s="10"/>
      <c r="AL139" s="16"/>
      <c r="AM139" s="15"/>
      <c r="AN139" s="14"/>
      <c r="AO139" s="14"/>
      <c r="AP139" s="14"/>
      <c r="AQ139" s="13"/>
      <c r="AR139" s="296"/>
      <c r="AS139" s="13"/>
      <c r="AT139" s="17"/>
      <c r="AU139" s="17"/>
      <c r="AV139" s="705"/>
      <c r="AW139" s="705"/>
      <c r="AX139" s="705"/>
      <c r="AY139" s="705"/>
      <c r="AZ139" s="705"/>
      <c r="BA139" s="705"/>
      <c r="BB139" s="705"/>
      <c r="BC139" s="705"/>
      <c r="BD139" s="680"/>
      <c r="BE139" s="680"/>
      <c r="BF139" s="12"/>
      <c r="BG139" s="680"/>
      <c r="BH139" s="673"/>
      <c r="BI139" s="636"/>
      <c r="BJ139" s="636"/>
      <c r="BK139" s="636"/>
      <c r="BL139" s="636"/>
      <c r="BM139" s="11"/>
      <c r="BN139" s="636"/>
      <c r="BO139" s="636"/>
      <c r="BP139" s="11"/>
      <c r="BQ139" s="11"/>
      <c r="BR139" s="636"/>
      <c r="BS139" s="636"/>
      <c r="BT139" s="10"/>
    </row>
    <row r="140" spans="2:72" ht="7" customHeight="1" thickBot="1" x14ac:dyDescent="0.35"/>
    <row r="141" spans="2:72" ht="27" customHeight="1" thickBot="1" x14ac:dyDescent="0.35">
      <c r="B141" s="622" t="s">
        <v>72</v>
      </c>
      <c r="C141" s="623"/>
      <c r="D141" s="623"/>
      <c r="E141" s="623"/>
      <c r="F141" s="623"/>
      <c r="G141" s="623"/>
      <c r="H141" s="231" t="s">
        <v>73</v>
      </c>
      <c r="I141" s="231"/>
      <c r="J141" s="231"/>
      <c r="K141" s="231"/>
      <c r="L141" s="241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31"/>
      <c r="X141" s="231"/>
      <c r="Y141" s="246"/>
      <c r="Z141" s="246"/>
      <c r="AA141" s="246"/>
      <c r="AB141" s="246"/>
      <c r="AC141" s="246"/>
      <c r="AD141" s="246"/>
      <c r="AE141" s="246"/>
      <c r="AF141" s="246"/>
      <c r="AG141" s="92"/>
      <c r="AH141" s="64" t="s">
        <v>4</v>
      </c>
      <c r="AI141" s="63">
        <f>SUM(I145:I169)</f>
        <v>2</v>
      </c>
      <c r="AJ141" s="62" t="s">
        <v>5</v>
      </c>
      <c r="AK141" s="93"/>
      <c r="AL141" s="622" t="s">
        <v>72</v>
      </c>
      <c r="AM141" s="623"/>
      <c r="AN141" s="623"/>
      <c r="AO141" s="623"/>
      <c r="AP141" s="623"/>
      <c r="AQ141" s="623"/>
      <c r="AR141" s="62" t="str">
        <f>H141</f>
        <v>RNCP38699BC07 - Gérer et coordonner des projets en ingénierie et ergonomie du sport, des loisirs, du travail et de la santé</v>
      </c>
      <c r="AS141" s="62"/>
      <c r="AT141" s="62"/>
      <c r="AU141" s="62"/>
      <c r="AV141" s="62"/>
      <c r="AW141" s="226"/>
      <c r="AX141" s="226"/>
      <c r="AY141" s="226"/>
      <c r="AZ141" s="226"/>
      <c r="BA141" s="226"/>
      <c r="BB141" s="226"/>
      <c r="BC141" s="226"/>
      <c r="BD141" s="226"/>
      <c r="BE141" s="226"/>
      <c r="BF141" s="226"/>
      <c r="BG141" s="637"/>
      <c r="BH141" s="637"/>
      <c r="BI141" s="745"/>
      <c r="BJ141" s="745"/>
      <c r="BK141" s="745"/>
      <c r="BL141" s="745"/>
      <c r="BM141" s="745"/>
      <c r="BN141" s="745"/>
      <c r="BO141" s="745"/>
      <c r="BP141" s="745"/>
      <c r="BQ141" s="92"/>
      <c r="BR141" s="64" t="s">
        <v>4</v>
      </c>
      <c r="BS141" s="63">
        <f>SUM(AS145:AS169)</f>
        <v>30</v>
      </c>
      <c r="BT141" s="62" t="s">
        <v>5</v>
      </c>
    </row>
    <row r="142" spans="2:72" ht="17" customHeight="1" x14ac:dyDescent="0.3">
      <c r="B142" s="511" t="s">
        <v>6</v>
      </c>
      <c r="C142" s="514" t="s">
        <v>7</v>
      </c>
      <c r="D142" s="517" t="s">
        <v>8</v>
      </c>
      <c r="E142" s="517" t="s">
        <v>9</v>
      </c>
      <c r="F142" s="514" t="s">
        <v>10</v>
      </c>
      <c r="G142" s="514" t="s">
        <v>11</v>
      </c>
      <c r="H142" s="514" t="s">
        <v>12</v>
      </c>
      <c r="I142" s="517" t="s">
        <v>13</v>
      </c>
      <c r="J142" s="520" t="s">
        <v>14</v>
      </c>
      <c r="K142" s="521"/>
      <c r="L142" s="526" t="s">
        <v>15</v>
      </c>
      <c r="M142" s="527"/>
      <c r="N142" s="527"/>
      <c r="O142" s="527"/>
      <c r="P142" s="527"/>
      <c r="Q142" s="527"/>
      <c r="R142" s="527"/>
      <c r="S142" s="528"/>
      <c r="T142" s="535" t="s">
        <v>16</v>
      </c>
      <c r="U142" s="536"/>
      <c r="V142" s="541" t="s">
        <v>17</v>
      </c>
      <c r="W142" s="535" t="s">
        <v>18</v>
      </c>
      <c r="X142" s="550"/>
      <c r="Y142" s="676" t="s">
        <v>19</v>
      </c>
      <c r="Z142" s="545"/>
      <c r="AA142" s="545"/>
      <c r="AB142" s="545"/>
      <c r="AC142" s="545"/>
      <c r="AD142" s="545"/>
      <c r="AE142" s="545"/>
      <c r="AF142" s="545"/>
      <c r="AG142" s="545"/>
      <c r="AH142" s="545"/>
      <c r="AI142" s="545"/>
      <c r="AJ142" s="546"/>
      <c r="AL142" s="511" t="s">
        <v>6</v>
      </c>
      <c r="AM142" s="514" t="s">
        <v>7</v>
      </c>
      <c r="AN142" s="517" t="s">
        <v>8</v>
      </c>
      <c r="AO142" s="517" t="s">
        <v>9</v>
      </c>
      <c r="AP142" s="514" t="s">
        <v>10</v>
      </c>
      <c r="AQ142" s="514" t="s">
        <v>11</v>
      </c>
      <c r="AR142" s="514" t="s">
        <v>12</v>
      </c>
      <c r="AS142" s="520" t="s">
        <v>13</v>
      </c>
      <c r="AT142" s="520" t="s">
        <v>14</v>
      </c>
      <c r="AU142" s="521"/>
      <c r="AV142" s="746" t="s">
        <v>15</v>
      </c>
      <c r="AW142" s="527"/>
      <c r="AX142" s="527"/>
      <c r="AY142" s="527"/>
      <c r="AZ142" s="527"/>
      <c r="BA142" s="527"/>
      <c r="BB142" s="527"/>
      <c r="BC142" s="528"/>
      <c r="BD142" s="535" t="s">
        <v>16</v>
      </c>
      <c r="BE142" s="536"/>
      <c r="BF142" s="541" t="s">
        <v>17</v>
      </c>
      <c r="BG142" s="535" t="s">
        <v>18</v>
      </c>
      <c r="BH142" s="550"/>
      <c r="BI142" s="544" t="s">
        <v>19</v>
      </c>
      <c r="BJ142" s="545"/>
      <c r="BK142" s="545"/>
      <c r="BL142" s="545"/>
      <c r="BM142" s="545"/>
      <c r="BN142" s="545"/>
      <c r="BO142" s="545"/>
      <c r="BP142" s="545"/>
      <c r="BQ142" s="545"/>
      <c r="BR142" s="545"/>
      <c r="BS142" s="545"/>
      <c r="BT142" s="546"/>
    </row>
    <row r="143" spans="2:72" ht="34" customHeight="1" thickBot="1" x14ac:dyDescent="0.35">
      <c r="B143" s="512"/>
      <c r="C143" s="515"/>
      <c r="D143" s="518"/>
      <c r="E143" s="518"/>
      <c r="F143" s="515"/>
      <c r="G143" s="515"/>
      <c r="H143" s="515"/>
      <c r="I143" s="518"/>
      <c r="J143" s="522"/>
      <c r="K143" s="523"/>
      <c r="L143" s="529"/>
      <c r="M143" s="530"/>
      <c r="N143" s="530"/>
      <c r="O143" s="530"/>
      <c r="P143" s="530"/>
      <c r="Q143" s="530"/>
      <c r="R143" s="530"/>
      <c r="S143" s="531"/>
      <c r="T143" s="537"/>
      <c r="U143" s="538"/>
      <c r="V143" s="542"/>
      <c r="W143" s="537"/>
      <c r="X143" s="551"/>
      <c r="Y143" s="677" t="s">
        <v>20</v>
      </c>
      <c r="Z143" s="490"/>
      <c r="AA143" s="489" t="s">
        <v>21</v>
      </c>
      <c r="AB143" s="491"/>
      <c r="AC143" s="490"/>
      <c r="AD143" s="489" t="s">
        <v>22</v>
      </c>
      <c r="AE143" s="490"/>
      <c r="AF143" s="489" t="s">
        <v>23</v>
      </c>
      <c r="AG143" s="490"/>
      <c r="AH143" s="489" t="s">
        <v>24</v>
      </c>
      <c r="AI143" s="490"/>
      <c r="AJ143" s="492" t="s">
        <v>25</v>
      </c>
      <c r="AL143" s="512"/>
      <c r="AM143" s="515"/>
      <c r="AN143" s="518"/>
      <c r="AO143" s="518"/>
      <c r="AP143" s="515"/>
      <c r="AQ143" s="515"/>
      <c r="AR143" s="515"/>
      <c r="AS143" s="522"/>
      <c r="AT143" s="522"/>
      <c r="AU143" s="523"/>
      <c r="AV143" s="747"/>
      <c r="AW143" s="530"/>
      <c r="AX143" s="530"/>
      <c r="AY143" s="530"/>
      <c r="AZ143" s="530"/>
      <c r="BA143" s="530"/>
      <c r="BB143" s="530"/>
      <c r="BC143" s="531"/>
      <c r="BD143" s="537"/>
      <c r="BE143" s="538"/>
      <c r="BF143" s="542"/>
      <c r="BG143" s="537"/>
      <c r="BH143" s="551"/>
      <c r="BI143" s="494" t="s">
        <v>20</v>
      </c>
      <c r="BJ143" s="495"/>
      <c r="BK143" s="496" t="s">
        <v>21</v>
      </c>
      <c r="BL143" s="494"/>
      <c r="BM143" s="495"/>
      <c r="BN143" s="496" t="s">
        <v>22</v>
      </c>
      <c r="BO143" s="495"/>
      <c r="BP143" s="489" t="s">
        <v>23</v>
      </c>
      <c r="BQ143" s="490"/>
      <c r="BR143" s="496" t="s">
        <v>24</v>
      </c>
      <c r="BS143" s="495"/>
      <c r="BT143" s="497" t="s">
        <v>25</v>
      </c>
    </row>
    <row r="144" spans="2:72" ht="64" customHeight="1" thickBot="1" x14ac:dyDescent="0.35">
      <c r="B144" s="513"/>
      <c r="C144" s="516"/>
      <c r="D144" s="519"/>
      <c r="E144" s="519"/>
      <c r="F144" s="516"/>
      <c r="G144" s="516"/>
      <c r="H144" s="516"/>
      <c r="I144" s="519"/>
      <c r="J144" s="524"/>
      <c r="K144" s="525"/>
      <c r="L144" s="532"/>
      <c r="M144" s="533"/>
      <c r="N144" s="533"/>
      <c r="O144" s="533"/>
      <c r="P144" s="533"/>
      <c r="Q144" s="533"/>
      <c r="R144" s="533"/>
      <c r="S144" s="534"/>
      <c r="T144" s="539"/>
      <c r="U144" s="540"/>
      <c r="V144" s="543"/>
      <c r="W144" s="539"/>
      <c r="X144" s="552"/>
      <c r="Y144" s="557" t="s">
        <v>26</v>
      </c>
      <c r="Z144" s="499"/>
      <c r="AA144" s="498" t="s">
        <v>26</v>
      </c>
      <c r="AB144" s="499"/>
      <c r="AC144" s="91" t="s">
        <v>27</v>
      </c>
      <c r="AD144" s="498" t="s">
        <v>28</v>
      </c>
      <c r="AE144" s="499"/>
      <c r="AF144" s="90" t="s">
        <v>29</v>
      </c>
      <c r="AG144" s="89" t="s">
        <v>30</v>
      </c>
      <c r="AH144" s="498" t="s">
        <v>31</v>
      </c>
      <c r="AI144" s="499"/>
      <c r="AJ144" s="493"/>
      <c r="AL144" s="513"/>
      <c r="AM144" s="516"/>
      <c r="AN144" s="519"/>
      <c r="AO144" s="519"/>
      <c r="AP144" s="516"/>
      <c r="AQ144" s="516"/>
      <c r="AR144" s="516"/>
      <c r="AS144" s="524"/>
      <c r="AT144" s="524"/>
      <c r="AU144" s="525"/>
      <c r="AV144" s="748"/>
      <c r="AW144" s="533"/>
      <c r="AX144" s="533"/>
      <c r="AY144" s="533"/>
      <c r="AZ144" s="533"/>
      <c r="BA144" s="533"/>
      <c r="BB144" s="533"/>
      <c r="BC144" s="534"/>
      <c r="BD144" s="539"/>
      <c r="BE144" s="540"/>
      <c r="BF144" s="543"/>
      <c r="BG144" s="539"/>
      <c r="BH144" s="552"/>
      <c r="BI144" s="500" t="s">
        <v>26</v>
      </c>
      <c r="BJ144" s="501"/>
      <c r="BK144" s="502" t="s">
        <v>26</v>
      </c>
      <c r="BL144" s="501"/>
      <c r="BM144" s="59" t="s">
        <v>27</v>
      </c>
      <c r="BN144" s="502" t="s">
        <v>28</v>
      </c>
      <c r="BO144" s="501"/>
      <c r="BP144" s="58" t="s">
        <v>29</v>
      </c>
      <c r="BQ144" s="57" t="s">
        <v>30</v>
      </c>
      <c r="BR144" s="503" t="s">
        <v>31</v>
      </c>
      <c r="BS144" s="504"/>
      <c r="BT144" s="497"/>
    </row>
    <row r="145" spans="1:94" s="170" customFormat="1" ht="16" customHeight="1" x14ac:dyDescent="0.3">
      <c r="B145" s="46" t="s">
        <v>74</v>
      </c>
      <c r="C145" s="146"/>
      <c r="D145" s="147"/>
      <c r="E145" s="148"/>
      <c r="F145" s="148"/>
      <c r="G145" s="148"/>
      <c r="H145" s="832">
        <v>2</v>
      </c>
      <c r="I145" s="149">
        <v>2</v>
      </c>
      <c r="J145" s="150"/>
      <c r="K145" s="150"/>
      <c r="L145" s="477" t="s">
        <v>75</v>
      </c>
      <c r="M145" s="478"/>
      <c r="N145" s="478"/>
      <c r="O145" s="478"/>
      <c r="P145" s="478"/>
      <c r="Q145" s="478"/>
      <c r="R145" s="478"/>
      <c r="S145" s="479"/>
      <c r="T145" s="480">
        <v>16</v>
      </c>
      <c r="U145" s="481"/>
      <c r="V145" s="151" t="s">
        <v>35</v>
      </c>
      <c r="W145" s="480" t="s">
        <v>44</v>
      </c>
      <c r="X145" s="481"/>
      <c r="Y145" s="482"/>
      <c r="Z145" s="483"/>
      <c r="AA145" s="484"/>
      <c r="AB145" s="483"/>
      <c r="AC145" s="152"/>
      <c r="AD145" s="484"/>
      <c r="AE145" s="483"/>
      <c r="AF145" s="152" t="s">
        <v>37</v>
      </c>
      <c r="AG145" s="152">
        <v>2</v>
      </c>
      <c r="AH145" s="578" t="s">
        <v>38</v>
      </c>
      <c r="AI145" s="578"/>
      <c r="AJ145" s="153" t="s">
        <v>39</v>
      </c>
      <c r="AL145" s="46" t="s">
        <v>74</v>
      </c>
      <c r="AM145" s="154">
        <v>60</v>
      </c>
      <c r="AN145" s="166"/>
      <c r="AO145" s="159"/>
      <c r="AP145" s="159"/>
      <c r="AQ145" s="159"/>
      <c r="AR145" s="133">
        <v>30</v>
      </c>
      <c r="AS145" s="167">
        <v>30</v>
      </c>
      <c r="AT145" s="159"/>
      <c r="AU145" s="159"/>
      <c r="AV145" s="462" t="s">
        <v>76</v>
      </c>
      <c r="AW145" s="463"/>
      <c r="AX145" s="463"/>
      <c r="AY145" s="463"/>
      <c r="AZ145" s="463"/>
      <c r="BA145" s="463"/>
      <c r="BB145" s="463"/>
      <c r="BC145" s="464"/>
      <c r="BD145" s="556" t="s">
        <v>211</v>
      </c>
      <c r="BE145" s="556"/>
      <c r="BF145" s="151" t="s">
        <v>78</v>
      </c>
      <c r="BG145" s="556"/>
      <c r="BH145" s="556"/>
      <c r="BI145" s="577"/>
      <c r="BJ145" s="578"/>
      <c r="BK145" s="578"/>
      <c r="BL145" s="578"/>
      <c r="BM145" s="152"/>
      <c r="BN145" s="578"/>
      <c r="BO145" s="578"/>
      <c r="BP145" s="152" t="s">
        <v>79</v>
      </c>
      <c r="BQ145" s="152"/>
      <c r="BR145" s="578" t="s">
        <v>38</v>
      </c>
      <c r="BS145" s="578"/>
      <c r="BT145" s="153" t="s">
        <v>80</v>
      </c>
      <c r="BU145" s="171"/>
      <c r="BV145" s="171"/>
      <c r="BW145" s="171"/>
      <c r="BX145" s="171"/>
      <c r="BY145" s="171"/>
      <c r="BZ145" s="171"/>
      <c r="CA145" s="171"/>
      <c r="CB145" s="171"/>
      <c r="CC145" s="171"/>
      <c r="CD145" s="171"/>
      <c r="CE145" s="171"/>
      <c r="CF145" s="171"/>
      <c r="CG145" s="171"/>
      <c r="CH145" s="171"/>
      <c r="CI145" s="171"/>
      <c r="CJ145" s="171"/>
      <c r="CK145" s="171"/>
      <c r="CL145" s="171"/>
      <c r="CM145" s="171"/>
      <c r="CN145" s="171"/>
      <c r="CO145" s="171"/>
      <c r="CP145" s="171"/>
    </row>
    <row r="146" spans="1:94" ht="16" customHeight="1" x14ac:dyDescent="0.3">
      <c r="B146" s="75"/>
      <c r="C146" s="74"/>
      <c r="D146" s="87"/>
      <c r="E146" s="25"/>
      <c r="F146" s="21"/>
      <c r="G146" s="25"/>
      <c r="H146" s="86"/>
      <c r="I146" s="86"/>
      <c r="J146" s="22"/>
      <c r="K146" s="22"/>
      <c r="L146" s="749"/>
      <c r="M146" s="750"/>
      <c r="N146" s="750"/>
      <c r="O146" s="750"/>
      <c r="P146" s="750"/>
      <c r="Q146" s="750"/>
      <c r="R146" s="750"/>
      <c r="S146" s="751"/>
      <c r="T146" s="752"/>
      <c r="U146" s="753"/>
      <c r="V146" s="41"/>
      <c r="W146" s="752"/>
      <c r="X146" s="753"/>
      <c r="Y146" s="754"/>
      <c r="Z146" s="603"/>
      <c r="AA146" s="602"/>
      <c r="AB146" s="603"/>
      <c r="AC146" s="19"/>
      <c r="AD146" s="602"/>
      <c r="AE146" s="603"/>
      <c r="AF146" s="161"/>
      <c r="AG146" s="161"/>
      <c r="AH146" s="455"/>
      <c r="AI146" s="456"/>
      <c r="AJ146" s="162"/>
      <c r="AL146" s="75"/>
      <c r="AM146" s="74"/>
      <c r="AN146" s="85"/>
      <c r="AO146" s="25"/>
      <c r="AP146" s="79"/>
      <c r="AQ146" s="22"/>
      <c r="AR146" s="126"/>
      <c r="AS146" s="21"/>
      <c r="AT146" s="22"/>
      <c r="AU146" s="22"/>
      <c r="AV146" s="579"/>
      <c r="AW146" s="580"/>
      <c r="AX146" s="580"/>
      <c r="AY146" s="580"/>
      <c r="AZ146" s="580"/>
      <c r="BA146" s="580"/>
      <c r="BB146" s="580"/>
      <c r="BC146" s="581"/>
      <c r="BD146" s="752"/>
      <c r="BE146" s="753"/>
      <c r="BF146" s="41"/>
      <c r="BG146" s="752"/>
      <c r="BH146" s="753"/>
      <c r="BI146" s="754"/>
      <c r="BJ146" s="603"/>
      <c r="BK146" s="602"/>
      <c r="BL146" s="603"/>
      <c r="BM146" s="19"/>
      <c r="BN146" s="602"/>
      <c r="BO146" s="603"/>
      <c r="BP146" s="19"/>
      <c r="BQ146" s="36"/>
      <c r="BR146" s="602"/>
      <c r="BS146" s="603"/>
      <c r="BT146" s="18"/>
    </row>
    <row r="147" spans="1:94" ht="16" customHeight="1" x14ac:dyDescent="0.3">
      <c r="A147" s="170"/>
      <c r="B147" s="46" t="s">
        <v>81</v>
      </c>
      <c r="C147" s="154"/>
      <c r="D147" s="166" t="s">
        <v>82</v>
      </c>
      <c r="E147" s="166" t="s">
        <v>33</v>
      </c>
      <c r="F147" s="159" t="s">
        <v>83</v>
      </c>
      <c r="G147" s="159" t="s">
        <v>84</v>
      </c>
      <c r="H147" s="835">
        <v>4</v>
      </c>
      <c r="I147" s="167" t="s">
        <v>85</v>
      </c>
      <c r="J147" s="166"/>
      <c r="K147" s="166"/>
      <c r="L147" s="554" t="s">
        <v>86</v>
      </c>
      <c r="M147" s="554"/>
      <c r="N147" s="554"/>
      <c r="O147" s="554"/>
      <c r="P147" s="554"/>
      <c r="Q147" s="554"/>
      <c r="R147" s="554"/>
      <c r="S147" s="554"/>
      <c r="T147" s="556" t="s">
        <v>87</v>
      </c>
      <c r="U147" s="556"/>
      <c r="V147" s="151"/>
      <c r="W147" s="555"/>
      <c r="X147" s="555"/>
      <c r="Y147" s="456"/>
      <c r="Z147" s="553"/>
      <c r="AA147" s="553" t="s">
        <v>88</v>
      </c>
      <c r="AB147" s="553"/>
      <c r="AC147" s="161">
        <v>1</v>
      </c>
      <c r="AD147" s="553"/>
      <c r="AE147" s="553"/>
      <c r="AF147" s="161" t="s">
        <v>79</v>
      </c>
      <c r="AG147" s="161"/>
      <c r="AH147" s="553" t="s">
        <v>38</v>
      </c>
      <c r="AI147" s="553"/>
      <c r="AJ147" s="162" t="s">
        <v>39</v>
      </c>
      <c r="AK147" s="170"/>
      <c r="AL147" s="165" t="s">
        <v>81</v>
      </c>
      <c r="AM147" s="154"/>
      <c r="AN147" s="166" t="s">
        <v>82</v>
      </c>
      <c r="AO147" s="159" t="s">
        <v>33</v>
      </c>
      <c r="AP147" s="159" t="s">
        <v>83</v>
      </c>
      <c r="AQ147" s="159" t="s">
        <v>84</v>
      </c>
      <c r="AR147" s="133"/>
      <c r="AS147" s="167" t="s">
        <v>85</v>
      </c>
      <c r="AT147" s="159"/>
      <c r="AU147" s="159"/>
      <c r="AV147" s="554" t="s">
        <v>86</v>
      </c>
      <c r="AW147" s="554"/>
      <c r="AX147" s="554"/>
      <c r="AY147" s="554"/>
      <c r="AZ147" s="554"/>
      <c r="BA147" s="554"/>
      <c r="BB147" s="554"/>
      <c r="BC147" s="554"/>
      <c r="BD147" s="556">
        <v>100</v>
      </c>
      <c r="BE147" s="556"/>
      <c r="BF147" s="151"/>
      <c r="BG147" s="555"/>
      <c r="BH147" s="555"/>
      <c r="BI147" s="456"/>
      <c r="BJ147" s="553"/>
      <c r="BK147" s="553" t="s">
        <v>88</v>
      </c>
      <c r="BL147" s="553"/>
      <c r="BM147" s="161">
        <v>1</v>
      </c>
      <c r="BN147" s="553"/>
      <c r="BO147" s="553"/>
      <c r="BP147" s="161" t="s">
        <v>79</v>
      </c>
      <c r="BQ147" s="161"/>
      <c r="BR147" s="553" t="s">
        <v>38</v>
      </c>
      <c r="BS147" s="553"/>
      <c r="BT147" s="162" t="s">
        <v>39</v>
      </c>
      <c r="BU147" s="171"/>
      <c r="BV147" s="171"/>
      <c r="BW147" s="171"/>
      <c r="BX147" s="171"/>
      <c r="BY147" s="171"/>
      <c r="BZ147" s="171"/>
      <c r="CA147" s="171"/>
      <c r="CB147" s="171"/>
      <c r="CC147" s="171"/>
      <c r="CD147" s="171"/>
      <c r="CE147" s="171"/>
      <c r="CF147" s="171"/>
      <c r="CG147" s="171"/>
      <c r="CH147" s="171"/>
      <c r="CI147" s="171"/>
      <c r="CJ147" s="171"/>
      <c r="CK147" s="171"/>
      <c r="CL147" s="171"/>
      <c r="CM147" s="171"/>
      <c r="CN147" s="171"/>
      <c r="CO147" s="171"/>
      <c r="CP147" s="171"/>
    </row>
    <row r="148" spans="1:94" ht="16" customHeight="1" x14ac:dyDescent="0.3">
      <c r="A148" s="170"/>
      <c r="B148" s="46" t="s">
        <v>89</v>
      </c>
      <c r="C148" s="154"/>
      <c r="D148" s="166" t="s">
        <v>82</v>
      </c>
      <c r="E148" s="166" t="s">
        <v>33</v>
      </c>
      <c r="F148" s="159" t="s">
        <v>83</v>
      </c>
      <c r="G148" s="159" t="s">
        <v>84</v>
      </c>
      <c r="H148" s="835">
        <v>4</v>
      </c>
      <c r="I148" s="167" t="s">
        <v>85</v>
      </c>
      <c r="J148" s="166"/>
      <c r="K148" s="166"/>
      <c r="L148" s="554" t="s">
        <v>90</v>
      </c>
      <c r="M148" s="554"/>
      <c r="N148" s="554"/>
      <c r="O148" s="554"/>
      <c r="P148" s="554"/>
      <c r="Q148" s="554"/>
      <c r="R148" s="554"/>
      <c r="S148" s="554"/>
      <c r="T148" s="556">
        <v>24</v>
      </c>
      <c r="U148" s="556"/>
      <c r="V148" s="151" t="s">
        <v>35</v>
      </c>
      <c r="W148" s="555"/>
      <c r="X148" s="555"/>
      <c r="Y148" s="456"/>
      <c r="Z148" s="553"/>
      <c r="AA148" s="553" t="s">
        <v>88</v>
      </c>
      <c r="AB148" s="553"/>
      <c r="AC148" s="161">
        <v>1</v>
      </c>
      <c r="AD148" s="553"/>
      <c r="AE148" s="553"/>
      <c r="AF148" s="161" t="s">
        <v>79</v>
      </c>
      <c r="AG148" s="161"/>
      <c r="AH148" s="553" t="s">
        <v>38</v>
      </c>
      <c r="AI148" s="553"/>
      <c r="AJ148" s="162" t="s">
        <v>39</v>
      </c>
      <c r="AK148" s="170"/>
      <c r="AL148" s="165" t="s">
        <v>89</v>
      </c>
      <c r="AM148" s="154"/>
      <c r="AN148" s="166" t="s">
        <v>82</v>
      </c>
      <c r="AO148" s="159" t="s">
        <v>33</v>
      </c>
      <c r="AP148" s="159" t="s">
        <v>83</v>
      </c>
      <c r="AQ148" s="159" t="s">
        <v>84</v>
      </c>
      <c r="AR148" s="133"/>
      <c r="AS148" s="167" t="s">
        <v>85</v>
      </c>
      <c r="AT148" s="159"/>
      <c r="AU148" s="159"/>
      <c r="AV148" s="554" t="s">
        <v>90</v>
      </c>
      <c r="AW148" s="554"/>
      <c r="AX148" s="554"/>
      <c r="AY148" s="554"/>
      <c r="AZ148" s="554"/>
      <c r="BA148" s="554"/>
      <c r="BB148" s="554"/>
      <c r="BC148" s="554"/>
      <c r="BD148" s="555">
        <v>24</v>
      </c>
      <c r="BE148" s="555"/>
      <c r="BF148" s="160" t="s">
        <v>35</v>
      </c>
      <c r="BG148" s="555"/>
      <c r="BH148" s="555"/>
      <c r="BI148" s="456"/>
      <c r="BJ148" s="553"/>
      <c r="BK148" s="553" t="s">
        <v>88</v>
      </c>
      <c r="BL148" s="553"/>
      <c r="BM148" s="161">
        <v>1</v>
      </c>
      <c r="BN148" s="553"/>
      <c r="BO148" s="553"/>
      <c r="BP148" s="161" t="s">
        <v>79</v>
      </c>
      <c r="BQ148" s="161"/>
      <c r="BR148" s="553" t="s">
        <v>38</v>
      </c>
      <c r="BS148" s="553"/>
      <c r="BT148" s="162" t="s">
        <v>39</v>
      </c>
      <c r="BU148" s="171"/>
      <c r="BV148" s="171"/>
      <c r="BW148" s="171"/>
      <c r="BX148" s="171"/>
      <c r="BY148" s="171"/>
      <c r="BZ148" s="171"/>
      <c r="CA148" s="171"/>
      <c r="CB148" s="171"/>
      <c r="CC148" s="171"/>
      <c r="CD148" s="171"/>
      <c r="CE148" s="171"/>
      <c r="CF148" s="171"/>
      <c r="CG148" s="171"/>
      <c r="CH148" s="171"/>
      <c r="CI148" s="171"/>
      <c r="CJ148" s="171"/>
      <c r="CK148" s="171"/>
      <c r="CL148" s="171"/>
      <c r="CM148" s="171"/>
      <c r="CN148" s="171"/>
      <c r="CO148" s="171"/>
      <c r="CP148" s="171"/>
    </row>
    <row r="149" spans="1:94" ht="16" customHeight="1" x14ac:dyDescent="0.3">
      <c r="B149" s="165"/>
      <c r="C149" s="154"/>
      <c r="D149" s="166"/>
      <c r="E149" s="159"/>
      <c r="F149" s="159"/>
      <c r="G149" s="159"/>
      <c r="H149" s="133"/>
      <c r="I149" s="157"/>
      <c r="J149" s="159"/>
      <c r="K149" s="159"/>
      <c r="L149" s="554"/>
      <c r="M149" s="554"/>
      <c r="N149" s="554"/>
      <c r="O149" s="554"/>
      <c r="P149" s="554"/>
      <c r="Q149" s="554"/>
      <c r="R149" s="554"/>
      <c r="S149" s="554"/>
      <c r="T149" s="555"/>
      <c r="U149" s="555"/>
      <c r="V149" s="160"/>
      <c r="W149" s="555"/>
      <c r="X149" s="555"/>
      <c r="Y149" s="456"/>
      <c r="Z149" s="553"/>
      <c r="AA149" s="553"/>
      <c r="AB149" s="553"/>
      <c r="AC149" s="161"/>
      <c r="AD149" s="553"/>
      <c r="AE149" s="553"/>
      <c r="AF149" s="161"/>
      <c r="AG149" s="161"/>
      <c r="AH149" s="553"/>
      <c r="AI149" s="553"/>
      <c r="AJ149" s="162"/>
      <c r="AL149" s="131"/>
      <c r="AM149" s="127"/>
      <c r="AN149" s="132"/>
      <c r="AO149" s="126"/>
      <c r="AP149" s="126"/>
      <c r="AQ149" s="126"/>
      <c r="AR149" s="133"/>
      <c r="AS149" s="134"/>
      <c r="AT149" s="126"/>
      <c r="AU149" s="126"/>
      <c r="AV149" s="457"/>
      <c r="AW149" s="457"/>
      <c r="AX149" s="457"/>
      <c r="AY149" s="457"/>
      <c r="AZ149" s="457"/>
      <c r="BA149" s="457"/>
      <c r="BB149" s="457"/>
      <c r="BC149" s="457"/>
      <c r="BD149" s="458"/>
      <c r="BE149" s="458"/>
      <c r="BF149" s="44"/>
      <c r="BG149" s="458"/>
      <c r="BH149" s="458"/>
      <c r="BI149" s="459"/>
      <c r="BJ149" s="460"/>
      <c r="BK149" s="461"/>
      <c r="BL149" s="461"/>
      <c r="BM149" s="19"/>
      <c r="BN149" s="461"/>
      <c r="BO149" s="461"/>
      <c r="BP149" s="19"/>
      <c r="BQ149" s="19"/>
      <c r="BR149" s="461"/>
      <c r="BS149" s="461"/>
      <c r="BT149" s="18"/>
    </row>
    <row r="150" spans="1:94" ht="16" hidden="1" customHeight="1" x14ac:dyDescent="0.3">
      <c r="B150" s="75"/>
      <c r="C150" s="74"/>
      <c r="D150" s="21"/>
      <c r="E150" s="21"/>
      <c r="F150" s="21"/>
      <c r="G150" s="25"/>
      <c r="H150" s="100"/>
      <c r="I150" s="21"/>
      <c r="J150" s="21"/>
      <c r="K150" s="21"/>
      <c r="L150" s="653"/>
      <c r="M150" s="755"/>
      <c r="N150" s="755"/>
      <c r="O150" s="755"/>
      <c r="P150" s="755"/>
      <c r="Q150" s="755"/>
      <c r="R150" s="755"/>
      <c r="S150" s="664"/>
      <c r="T150" s="653"/>
      <c r="U150" s="664"/>
      <c r="V150" s="84"/>
      <c r="W150" s="653"/>
      <c r="X150" s="665"/>
      <c r="Y150" s="602"/>
      <c r="Z150" s="603"/>
      <c r="AA150" s="602"/>
      <c r="AB150" s="603"/>
      <c r="AC150" s="19"/>
      <c r="AD150" s="602"/>
      <c r="AE150" s="603"/>
      <c r="AF150" s="19"/>
      <c r="AG150" s="19"/>
      <c r="AH150" s="602"/>
      <c r="AI150" s="603"/>
      <c r="AJ150" s="18"/>
      <c r="AL150" s="75"/>
      <c r="AM150" s="74"/>
      <c r="AN150" s="79"/>
      <c r="AO150" s="79"/>
      <c r="AP150" s="79"/>
      <c r="AQ150" s="22"/>
      <c r="AR150" s="126"/>
      <c r="AS150" s="21"/>
      <c r="AT150" s="21"/>
      <c r="AU150" s="21"/>
      <c r="AV150" s="652"/>
      <c r="AW150" s="652"/>
      <c r="AX150" s="652"/>
      <c r="AY150" s="652"/>
      <c r="AZ150" s="652"/>
      <c r="BA150" s="652"/>
      <c r="BB150" s="652"/>
      <c r="BC150" s="652"/>
      <c r="BD150" s="652"/>
      <c r="BE150" s="652"/>
      <c r="BF150" s="20"/>
      <c r="BG150" s="652"/>
      <c r="BH150" s="653"/>
      <c r="BI150" s="461"/>
      <c r="BJ150" s="461"/>
      <c r="BK150" s="461"/>
      <c r="BL150" s="461"/>
      <c r="BM150" s="19"/>
      <c r="BN150" s="461"/>
      <c r="BO150" s="461"/>
      <c r="BP150" s="19"/>
      <c r="BQ150" s="19"/>
      <c r="BR150" s="461"/>
      <c r="BS150" s="461"/>
      <c r="BT150" s="18"/>
    </row>
    <row r="151" spans="1:94" ht="16" hidden="1" customHeight="1" thickBot="1" x14ac:dyDescent="0.35">
      <c r="B151" s="82"/>
      <c r="C151" s="81"/>
      <c r="D151" s="83"/>
      <c r="E151" s="21"/>
      <c r="F151" s="21"/>
      <c r="G151" s="25"/>
      <c r="H151" s="100"/>
      <c r="I151" s="21"/>
      <c r="J151" s="21"/>
      <c r="K151" s="21"/>
      <c r="L151" s="666"/>
      <c r="M151" s="667"/>
      <c r="N151" s="667"/>
      <c r="O151" s="667"/>
      <c r="P151" s="667"/>
      <c r="Q151" s="667"/>
      <c r="R151" s="667"/>
      <c r="S151" s="668"/>
      <c r="T151" s="669"/>
      <c r="U151" s="670"/>
      <c r="V151" s="32"/>
      <c r="W151" s="669"/>
      <c r="X151" s="671"/>
      <c r="Y151" s="602"/>
      <c r="Z151" s="603"/>
      <c r="AA151" s="602"/>
      <c r="AB151" s="603"/>
      <c r="AC151" s="19"/>
      <c r="AD151" s="602"/>
      <c r="AE151" s="603"/>
      <c r="AF151" s="19"/>
      <c r="AG151" s="19"/>
      <c r="AH151" s="602"/>
      <c r="AI151" s="603"/>
      <c r="AJ151" s="18"/>
      <c r="AL151" s="82"/>
      <c r="AM151" s="81"/>
      <c r="AN151" s="83"/>
      <c r="AO151" s="21"/>
      <c r="AP151" s="21"/>
      <c r="AQ151" s="25"/>
      <c r="AR151" s="100"/>
      <c r="AS151" s="21"/>
      <c r="AT151" s="21"/>
      <c r="AU151" s="21"/>
      <c r="AV151" s="689"/>
      <c r="AW151" s="689"/>
      <c r="AX151" s="689"/>
      <c r="AY151" s="689"/>
      <c r="AZ151" s="689"/>
      <c r="BA151" s="689"/>
      <c r="BB151" s="689"/>
      <c r="BC151" s="689"/>
      <c r="BD151" s="672"/>
      <c r="BE151" s="672"/>
      <c r="BF151" s="32"/>
      <c r="BG151" s="672"/>
      <c r="BH151" s="669"/>
      <c r="BI151" s="461"/>
      <c r="BJ151" s="461"/>
      <c r="BK151" s="461"/>
      <c r="BL151" s="461"/>
      <c r="BM151" s="19"/>
      <c r="BN151" s="461"/>
      <c r="BO151" s="461"/>
      <c r="BP151" s="19"/>
      <c r="BQ151" s="19"/>
      <c r="BR151" s="461"/>
      <c r="BS151" s="461"/>
      <c r="BT151" s="18"/>
    </row>
    <row r="152" spans="1:94" ht="16" hidden="1" customHeight="1" thickBot="1" x14ac:dyDescent="0.35">
      <c r="B152" s="75"/>
      <c r="C152" s="74"/>
      <c r="D152" s="21"/>
      <c r="E152" s="21"/>
      <c r="F152" s="21"/>
      <c r="G152" s="25"/>
      <c r="H152" s="100"/>
      <c r="I152" s="25"/>
      <c r="J152" s="25"/>
      <c r="K152" s="25"/>
      <c r="L152" s="582"/>
      <c r="M152" s="583"/>
      <c r="N152" s="583"/>
      <c r="O152" s="583"/>
      <c r="P152" s="583"/>
      <c r="Q152" s="583"/>
      <c r="R152" s="583"/>
      <c r="S152" s="584"/>
      <c r="T152" s="653"/>
      <c r="U152" s="664"/>
      <c r="V152" s="20"/>
      <c r="W152" s="653"/>
      <c r="X152" s="665"/>
      <c r="Y152" s="602"/>
      <c r="Z152" s="603"/>
      <c r="AA152" s="602"/>
      <c r="AB152" s="603"/>
      <c r="AC152" s="19"/>
      <c r="AD152" s="602"/>
      <c r="AE152" s="603"/>
      <c r="AF152" s="19"/>
      <c r="AG152" s="19"/>
      <c r="AH152" s="602"/>
      <c r="AI152" s="603"/>
      <c r="AJ152" s="18"/>
      <c r="AL152" s="75"/>
      <c r="AM152" s="74"/>
      <c r="AN152" s="79"/>
      <c r="AO152" s="79"/>
      <c r="AP152" s="79"/>
      <c r="AQ152" s="22"/>
      <c r="AR152" s="126"/>
      <c r="AS152" s="22"/>
      <c r="AT152" s="25"/>
      <c r="AU152" s="25"/>
      <c r="AV152" s="690"/>
      <c r="AW152" s="690"/>
      <c r="AX152" s="690"/>
      <c r="AY152" s="690"/>
      <c r="AZ152" s="690"/>
      <c r="BA152" s="690"/>
      <c r="BB152" s="690"/>
      <c r="BC152" s="690"/>
      <c r="BD152" s="652"/>
      <c r="BE152" s="652"/>
      <c r="BF152" s="20"/>
      <c r="BG152" s="652"/>
      <c r="BH152" s="653"/>
      <c r="BI152" s="461"/>
      <c r="BJ152" s="461"/>
      <c r="BK152" s="461"/>
      <c r="BL152" s="461"/>
      <c r="BM152" s="19"/>
      <c r="BN152" s="461"/>
      <c r="BO152" s="461"/>
      <c r="BP152" s="19"/>
      <c r="BQ152" s="19"/>
      <c r="BR152" s="461"/>
      <c r="BS152" s="461"/>
      <c r="BT152" s="18"/>
    </row>
    <row r="153" spans="1:94" ht="16" hidden="1" customHeight="1" thickBot="1" x14ac:dyDescent="0.35">
      <c r="B153" s="75"/>
      <c r="C153" s="74"/>
      <c r="D153" s="21"/>
      <c r="E153" s="21"/>
      <c r="F153" s="21"/>
      <c r="G153" s="25"/>
      <c r="H153" s="100"/>
      <c r="I153" s="25"/>
      <c r="J153" s="25"/>
      <c r="K153" s="25"/>
      <c r="L153" s="582"/>
      <c r="M153" s="583"/>
      <c r="N153" s="583"/>
      <c r="O153" s="583"/>
      <c r="P153" s="583"/>
      <c r="Q153" s="583"/>
      <c r="R153" s="583"/>
      <c r="S153" s="584"/>
      <c r="T153" s="653"/>
      <c r="U153" s="664"/>
      <c r="V153" s="20"/>
      <c r="W153" s="653"/>
      <c r="X153" s="665"/>
      <c r="Y153" s="602"/>
      <c r="Z153" s="603"/>
      <c r="AA153" s="602"/>
      <c r="AB153" s="603"/>
      <c r="AC153" s="19"/>
      <c r="AD153" s="602"/>
      <c r="AE153" s="603"/>
      <c r="AF153" s="19"/>
      <c r="AG153" s="19"/>
      <c r="AH153" s="602"/>
      <c r="AI153" s="603"/>
      <c r="AJ153" s="18"/>
      <c r="AL153" s="75"/>
      <c r="AM153" s="74"/>
      <c r="AN153" s="79"/>
      <c r="AO153" s="79"/>
      <c r="AP153" s="79"/>
      <c r="AQ153" s="22"/>
      <c r="AR153" s="126"/>
      <c r="AS153" s="22"/>
      <c r="AT153" s="25"/>
      <c r="AU153" s="25"/>
      <c r="AV153" s="690"/>
      <c r="AW153" s="690"/>
      <c r="AX153" s="690"/>
      <c r="AY153" s="690"/>
      <c r="AZ153" s="690"/>
      <c r="BA153" s="690"/>
      <c r="BB153" s="690"/>
      <c r="BC153" s="690"/>
      <c r="BD153" s="652"/>
      <c r="BE153" s="652"/>
      <c r="BF153" s="20"/>
      <c r="BG153" s="652"/>
      <c r="BH153" s="653"/>
      <c r="BI153" s="461"/>
      <c r="BJ153" s="461"/>
      <c r="BK153" s="461"/>
      <c r="BL153" s="461"/>
      <c r="BM153" s="19"/>
      <c r="BN153" s="461"/>
      <c r="BO153" s="461"/>
      <c r="BP153" s="19"/>
      <c r="BQ153" s="19"/>
      <c r="BR153" s="461"/>
      <c r="BS153" s="461"/>
      <c r="BT153" s="18"/>
    </row>
    <row r="154" spans="1:94" ht="16" hidden="1" customHeight="1" thickBot="1" x14ac:dyDescent="0.35">
      <c r="B154" s="75"/>
      <c r="C154" s="74"/>
      <c r="D154" s="21"/>
      <c r="E154" s="21"/>
      <c r="F154" s="21"/>
      <c r="G154" s="25"/>
      <c r="H154" s="100"/>
      <c r="I154" s="25"/>
      <c r="J154" s="25"/>
      <c r="K154" s="25"/>
      <c r="L154" s="579"/>
      <c r="M154" s="580"/>
      <c r="N154" s="580"/>
      <c r="O154" s="580"/>
      <c r="P154" s="580"/>
      <c r="Q154" s="580"/>
      <c r="R154" s="580"/>
      <c r="S154" s="581"/>
      <c r="T154" s="588"/>
      <c r="U154" s="590"/>
      <c r="V154" s="30"/>
      <c r="W154" s="588"/>
      <c r="X154" s="601"/>
      <c r="Y154" s="602"/>
      <c r="Z154" s="603"/>
      <c r="AA154" s="602"/>
      <c r="AB154" s="603"/>
      <c r="AC154" s="19"/>
      <c r="AD154" s="602"/>
      <c r="AE154" s="603"/>
      <c r="AF154" s="19"/>
      <c r="AG154" s="19"/>
      <c r="AH154" s="602"/>
      <c r="AI154" s="603"/>
      <c r="AJ154" s="18"/>
      <c r="AL154" s="75"/>
      <c r="AM154" s="74"/>
      <c r="AN154" s="79"/>
      <c r="AO154" s="79"/>
      <c r="AP154" s="79"/>
      <c r="AQ154" s="22"/>
      <c r="AR154" s="126"/>
      <c r="AS154" s="22"/>
      <c r="AT154" s="25"/>
      <c r="AU154" s="25"/>
      <c r="AV154" s="600"/>
      <c r="AW154" s="600"/>
      <c r="AX154" s="600"/>
      <c r="AY154" s="600"/>
      <c r="AZ154" s="600"/>
      <c r="BA154" s="600"/>
      <c r="BB154" s="600"/>
      <c r="BC154" s="600"/>
      <c r="BD154" s="630"/>
      <c r="BE154" s="630"/>
      <c r="BF154" s="30"/>
      <c r="BG154" s="630"/>
      <c r="BH154" s="588"/>
      <c r="BI154" s="461"/>
      <c r="BJ154" s="461"/>
      <c r="BK154" s="461"/>
      <c r="BL154" s="461"/>
      <c r="BM154" s="19"/>
      <c r="BN154" s="461"/>
      <c r="BO154" s="461"/>
      <c r="BP154" s="19"/>
      <c r="BQ154" s="19"/>
      <c r="BR154" s="461"/>
      <c r="BS154" s="461"/>
      <c r="BT154" s="18"/>
    </row>
    <row r="155" spans="1:94" ht="16" hidden="1" customHeight="1" thickBot="1" x14ac:dyDescent="0.35">
      <c r="B155" s="82"/>
      <c r="C155" s="81"/>
      <c r="D155" s="21"/>
      <c r="E155" s="21"/>
      <c r="F155" s="21"/>
      <c r="G155" s="25"/>
      <c r="H155" s="100"/>
      <c r="I155" s="21"/>
      <c r="J155" s="21"/>
      <c r="K155" s="21"/>
      <c r="L155" s="666"/>
      <c r="M155" s="667"/>
      <c r="N155" s="667"/>
      <c r="O155" s="667"/>
      <c r="P155" s="667"/>
      <c r="Q155" s="667"/>
      <c r="R155" s="667"/>
      <c r="S155" s="668"/>
      <c r="T155" s="669"/>
      <c r="U155" s="670"/>
      <c r="V155" s="32"/>
      <c r="W155" s="669"/>
      <c r="X155" s="671"/>
      <c r="Y155" s="602"/>
      <c r="Z155" s="603"/>
      <c r="AA155" s="602"/>
      <c r="AB155" s="603"/>
      <c r="AC155" s="19"/>
      <c r="AD155" s="602"/>
      <c r="AE155" s="603"/>
      <c r="AF155" s="19"/>
      <c r="AG155" s="36"/>
      <c r="AH155" s="602"/>
      <c r="AI155" s="603"/>
      <c r="AJ155" s="35"/>
      <c r="AL155" s="82"/>
      <c r="AM155" s="81"/>
      <c r="AN155" s="21"/>
      <c r="AO155" s="21"/>
      <c r="AP155" s="21"/>
      <c r="AQ155" s="25"/>
      <c r="AR155" s="100"/>
      <c r="AS155" s="21"/>
      <c r="AT155" s="21"/>
      <c r="AU155" s="21"/>
      <c r="AV155" s="689"/>
      <c r="AW155" s="689"/>
      <c r="AX155" s="689"/>
      <c r="AY155" s="689"/>
      <c r="AZ155" s="689"/>
      <c r="BA155" s="689"/>
      <c r="BB155" s="689"/>
      <c r="BC155" s="689"/>
      <c r="BD155" s="672"/>
      <c r="BE155" s="672"/>
      <c r="BF155" s="32"/>
      <c r="BG155" s="672"/>
      <c r="BH155" s="669"/>
      <c r="BI155" s="461"/>
      <c r="BJ155" s="461"/>
      <c r="BK155" s="461"/>
      <c r="BL155" s="461"/>
      <c r="BM155" s="19"/>
      <c r="BN155" s="461"/>
      <c r="BO155" s="461"/>
      <c r="BP155" s="19"/>
      <c r="BQ155" s="36"/>
      <c r="BR155" s="461"/>
      <c r="BS155" s="461"/>
      <c r="BT155" s="35"/>
    </row>
    <row r="156" spans="1:94" ht="16" hidden="1" customHeight="1" thickBot="1" x14ac:dyDescent="0.35">
      <c r="B156" s="75"/>
      <c r="C156" s="79"/>
      <c r="D156" s="21"/>
      <c r="E156" s="21"/>
      <c r="F156" s="21"/>
      <c r="G156" s="25"/>
      <c r="H156" s="100"/>
      <c r="I156" s="21"/>
      <c r="J156" s="21"/>
      <c r="K156" s="21"/>
      <c r="L156" s="582"/>
      <c r="M156" s="583"/>
      <c r="N156" s="583"/>
      <c r="O156" s="583"/>
      <c r="P156" s="583"/>
      <c r="Q156" s="583"/>
      <c r="R156" s="583"/>
      <c r="S156" s="584"/>
      <c r="T156" s="653"/>
      <c r="U156" s="664"/>
      <c r="V156" s="20"/>
      <c r="W156" s="653"/>
      <c r="X156" s="665"/>
      <c r="Y156" s="602"/>
      <c r="Z156" s="603"/>
      <c r="AA156" s="602"/>
      <c r="AB156" s="603"/>
      <c r="AC156" s="19"/>
      <c r="AD156" s="602"/>
      <c r="AE156" s="603"/>
      <c r="AF156" s="19"/>
      <c r="AG156" s="19"/>
      <c r="AH156" s="602"/>
      <c r="AI156" s="603"/>
      <c r="AJ156" s="18"/>
      <c r="AL156" s="75"/>
      <c r="AM156" s="79"/>
      <c r="AN156" s="79"/>
      <c r="AO156" s="79"/>
      <c r="AP156" s="79"/>
      <c r="AQ156" s="22"/>
      <c r="AR156" s="126"/>
      <c r="AS156" s="21"/>
      <c r="AT156" s="21"/>
      <c r="AU156" s="21"/>
      <c r="AV156" s="690"/>
      <c r="AW156" s="690"/>
      <c r="AX156" s="690"/>
      <c r="AY156" s="690"/>
      <c r="AZ156" s="690"/>
      <c r="BA156" s="690"/>
      <c r="BB156" s="690"/>
      <c r="BC156" s="690"/>
      <c r="BD156" s="652"/>
      <c r="BE156" s="652"/>
      <c r="BF156" s="20"/>
      <c r="BG156" s="652"/>
      <c r="BH156" s="653"/>
      <c r="BI156" s="461"/>
      <c r="BJ156" s="461"/>
      <c r="BK156" s="461"/>
      <c r="BL156" s="461"/>
      <c r="BM156" s="19"/>
      <c r="BN156" s="461"/>
      <c r="BO156" s="461"/>
      <c r="BP156" s="19"/>
      <c r="BQ156" s="19"/>
      <c r="BR156" s="461"/>
      <c r="BS156" s="461"/>
      <c r="BT156" s="18"/>
    </row>
    <row r="157" spans="1:94" ht="16" hidden="1" customHeight="1" thickBot="1" x14ac:dyDescent="0.35">
      <c r="B157" s="75"/>
      <c r="C157" s="74"/>
      <c r="D157" s="21"/>
      <c r="E157" s="21"/>
      <c r="F157" s="21"/>
      <c r="G157" s="25"/>
      <c r="H157" s="100"/>
      <c r="I157" s="21"/>
      <c r="J157" s="21"/>
      <c r="K157" s="21"/>
      <c r="L157" s="582"/>
      <c r="M157" s="583"/>
      <c r="N157" s="583"/>
      <c r="O157" s="583"/>
      <c r="P157" s="583"/>
      <c r="Q157" s="583"/>
      <c r="R157" s="583"/>
      <c r="S157" s="584"/>
      <c r="T157" s="653"/>
      <c r="U157" s="664"/>
      <c r="V157" s="20"/>
      <c r="W157" s="653"/>
      <c r="X157" s="665"/>
      <c r="Y157" s="602"/>
      <c r="Z157" s="603"/>
      <c r="AA157" s="602"/>
      <c r="AB157" s="603"/>
      <c r="AC157" s="19"/>
      <c r="AD157" s="602"/>
      <c r="AE157" s="603"/>
      <c r="AF157" s="19"/>
      <c r="AG157" s="19"/>
      <c r="AH157" s="602"/>
      <c r="AI157" s="603"/>
      <c r="AJ157" s="18"/>
      <c r="AL157" s="75"/>
      <c r="AM157" s="74"/>
      <c r="AN157" s="79"/>
      <c r="AO157" s="79"/>
      <c r="AP157" s="79"/>
      <c r="AQ157" s="22"/>
      <c r="AR157" s="126"/>
      <c r="AS157" s="21"/>
      <c r="AT157" s="21"/>
      <c r="AU157" s="21"/>
      <c r="AV157" s="690"/>
      <c r="AW157" s="690"/>
      <c r="AX157" s="690"/>
      <c r="AY157" s="690"/>
      <c r="AZ157" s="690"/>
      <c r="BA157" s="690"/>
      <c r="BB157" s="690"/>
      <c r="BC157" s="690"/>
      <c r="BD157" s="652"/>
      <c r="BE157" s="652"/>
      <c r="BF157" s="20"/>
      <c r="BG157" s="652"/>
      <c r="BH157" s="653"/>
      <c r="BI157" s="461"/>
      <c r="BJ157" s="461"/>
      <c r="BK157" s="461"/>
      <c r="BL157" s="461"/>
      <c r="BM157" s="19"/>
      <c r="BN157" s="461"/>
      <c r="BO157" s="461"/>
      <c r="BP157" s="19"/>
      <c r="BQ157" s="19"/>
      <c r="BR157" s="461"/>
      <c r="BS157" s="461"/>
      <c r="BT157" s="18"/>
    </row>
    <row r="158" spans="1:94" ht="16" hidden="1" customHeight="1" thickBot="1" x14ac:dyDescent="0.35">
      <c r="B158" s="82"/>
      <c r="C158" s="81"/>
      <c r="D158" s="21"/>
      <c r="E158" s="21"/>
      <c r="F158" s="21"/>
      <c r="G158" s="25"/>
      <c r="H158" s="100"/>
      <c r="I158" s="21"/>
      <c r="J158" s="21"/>
      <c r="K158" s="21"/>
      <c r="L158" s="666"/>
      <c r="M158" s="667"/>
      <c r="N158" s="667"/>
      <c r="O158" s="667"/>
      <c r="P158" s="667"/>
      <c r="Q158" s="667"/>
      <c r="R158" s="667"/>
      <c r="S158" s="668"/>
      <c r="T158" s="669"/>
      <c r="U158" s="670"/>
      <c r="V158" s="32"/>
      <c r="W158" s="669"/>
      <c r="X158" s="671"/>
      <c r="Y158" s="602"/>
      <c r="Z158" s="603"/>
      <c r="AA158" s="602"/>
      <c r="AB158" s="603"/>
      <c r="AC158" s="19"/>
      <c r="AD158" s="602"/>
      <c r="AE158" s="603"/>
      <c r="AF158" s="19"/>
      <c r="AG158" s="19"/>
      <c r="AH158" s="602"/>
      <c r="AI158" s="603"/>
      <c r="AJ158" s="18"/>
      <c r="AL158" s="82"/>
      <c r="AM158" s="81"/>
      <c r="AN158" s="21"/>
      <c r="AO158" s="21"/>
      <c r="AP158" s="21"/>
      <c r="AQ158" s="25"/>
      <c r="AR158" s="100"/>
      <c r="AS158" s="21"/>
      <c r="AT158" s="21"/>
      <c r="AU158" s="21"/>
      <c r="AV158" s="689"/>
      <c r="AW158" s="689"/>
      <c r="AX158" s="689"/>
      <c r="AY158" s="689"/>
      <c r="AZ158" s="689"/>
      <c r="BA158" s="689"/>
      <c r="BB158" s="689"/>
      <c r="BC158" s="689"/>
      <c r="BD158" s="672"/>
      <c r="BE158" s="672"/>
      <c r="BF158" s="32"/>
      <c r="BG158" s="672"/>
      <c r="BH158" s="669"/>
      <c r="BI158" s="461"/>
      <c r="BJ158" s="461"/>
      <c r="BK158" s="461"/>
      <c r="BL158" s="461"/>
      <c r="BM158" s="19"/>
      <c r="BN158" s="461"/>
      <c r="BO158" s="461"/>
      <c r="BP158" s="19"/>
      <c r="BQ158" s="19"/>
      <c r="BR158" s="461"/>
      <c r="BS158" s="461"/>
      <c r="BT158" s="18"/>
    </row>
    <row r="159" spans="1:94" ht="16" hidden="1" customHeight="1" thickBot="1" x14ac:dyDescent="0.35">
      <c r="B159" s="75"/>
      <c r="C159" s="74"/>
      <c r="D159" s="21"/>
      <c r="E159" s="21"/>
      <c r="F159" s="21"/>
      <c r="G159" s="25"/>
      <c r="H159" s="100"/>
      <c r="I159" s="21"/>
      <c r="J159" s="21"/>
      <c r="K159" s="21"/>
      <c r="L159" s="582"/>
      <c r="M159" s="583"/>
      <c r="N159" s="583"/>
      <c r="O159" s="583"/>
      <c r="P159" s="583"/>
      <c r="Q159" s="583"/>
      <c r="R159" s="583"/>
      <c r="S159" s="584"/>
      <c r="T159" s="653"/>
      <c r="U159" s="664"/>
      <c r="V159" s="20"/>
      <c r="W159" s="653"/>
      <c r="X159" s="665"/>
      <c r="Y159" s="602"/>
      <c r="Z159" s="603"/>
      <c r="AA159" s="602"/>
      <c r="AB159" s="603"/>
      <c r="AC159" s="19"/>
      <c r="AD159" s="602"/>
      <c r="AE159" s="603"/>
      <c r="AF159" s="19"/>
      <c r="AG159" s="19"/>
      <c r="AH159" s="602"/>
      <c r="AI159" s="603"/>
      <c r="AJ159" s="18"/>
      <c r="AL159" s="75"/>
      <c r="AM159" s="74"/>
      <c r="AN159" s="79"/>
      <c r="AO159" s="79"/>
      <c r="AP159" s="79"/>
      <c r="AQ159" s="22"/>
      <c r="AR159" s="126"/>
      <c r="AS159" s="21"/>
      <c r="AT159" s="21"/>
      <c r="AU159" s="21"/>
      <c r="AV159" s="690"/>
      <c r="AW159" s="690"/>
      <c r="AX159" s="690"/>
      <c r="AY159" s="690"/>
      <c r="AZ159" s="690"/>
      <c r="BA159" s="690"/>
      <c r="BB159" s="690"/>
      <c r="BC159" s="690"/>
      <c r="BD159" s="652"/>
      <c r="BE159" s="652"/>
      <c r="BF159" s="20"/>
      <c r="BG159" s="652"/>
      <c r="BH159" s="653"/>
      <c r="BI159" s="461"/>
      <c r="BJ159" s="461"/>
      <c r="BK159" s="461"/>
      <c r="BL159" s="461"/>
      <c r="BM159" s="19"/>
      <c r="BN159" s="461"/>
      <c r="BO159" s="461"/>
      <c r="BP159" s="19"/>
      <c r="BQ159" s="19"/>
      <c r="BR159" s="461"/>
      <c r="BS159" s="461"/>
      <c r="BT159" s="18"/>
    </row>
    <row r="160" spans="1:94" ht="16" hidden="1" customHeight="1" thickBot="1" x14ac:dyDescent="0.35">
      <c r="B160" s="75"/>
      <c r="C160" s="74"/>
      <c r="D160" s="21"/>
      <c r="E160" s="21"/>
      <c r="F160" s="21"/>
      <c r="G160" s="25"/>
      <c r="H160" s="100"/>
      <c r="I160" s="21"/>
      <c r="J160" s="21"/>
      <c r="K160" s="21"/>
      <c r="L160" s="582"/>
      <c r="M160" s="583"/>
      <c r="N160" s="583"/>
      <c r="O160" s="583"/>
      <c r="P160" s="583"/>
      <c r="Q160" s="583"/>
      <c r="R160" s="583"/>
      <c r="S160" s="584"/>
      <c r="T160" s="653"/>
      <c r="U160" s="664"/>
      <c r="V160" s="20"/>
      <c r="W160" s="653"/>
      <c r="X160" s="665"/>
      <c r="Y160" s="602"/>
      <c r="Z160" s="603"/>
      <c r="AA160" s="602"/>
      <c r="AB160" s="603"/>
      <c r="AC160" s="19"/>
      <c r="AD160" s="602"/>
      <c r="AE160" s="603"/>
      <c r="AF160" s="19"/>
      <c r="AG160" s="19"/>
      <c r="AH160" s="602"/>
      <c r="AI160" s="603"/>
      <c r="AJ160" s="18"/>
      <c r="AL160" s="75"/>
      <c r="AM160" s="74"/>
      <c r="AN160" s="79"/>
      <c r="AO160" s="79"/>
      <c r="AP160" s="79"/>
      <c r="AQ160" s="22"/>
      <c r="AR160" s="126"/>
      <c r="AS160" s="21"/>
      <c r="AT160" s="21"/>
      <c r="AU160" s="21"/>
      <c r="AV160" s="690"/>
      <c r="AW160" s="690"/>
      <c r="AX160" s="690"/>
      <c r="AY160" s="690"/>
      <c r="AZ160" s="690"/>
      <c r="BA160" s="690"/>
      <c r="BB160" s="690"/>
      <c r="BC160" s="690"/>
      <c r="BD160" s="652"/>
      <c r="BE160" s="652"/>
      <c r="BF160" s="20"/>
      <c r="BG160" s="652"/>
      <c r="BH160" s="653"/>
      <c r="BI160" s="461"/>
      <c r="BJ160" s="461"/>
      <c r="BK160" s="461"/>
      <c r="BL160" s="461"/>
      <c r="BM160" s="19"/>
      <c r="BN160" s="461"/>
      <c r="BO160" s="461"/>
      <c r="BP160" s="19"/>
      <c r="BQ160" s="19"/>
      <c r="BR160" s="461"/>
      <c r="BS160" s="461"/>
      <c r="BT160" s="18"/>
    </row>
    <row r="161" spans="1:94" ht="16" hidden="1" customHeight="1" thickBot="1" x14ac:dyDescent="0.35">
      <c r="B161" s="75"/>
      <c r="C161" s="74"/>
      <c r="D161" s="21"/>
      <c r="E161" s="21"/>
      <c r="F161" s="21"/>
      <c r="G161" s="25"/>
      <c r="H161" s="100"/>
      <c r="I161" s="21"/>
      <c r="J161" s="21"/>
      <c r="K161" s="21"/>
      <c r="L161" s="582"/>
      <c r="M161" s="583"/>
      <c r="N161" s="583"/>
      <c r="O161" s="583"/>
      <c r="P161" s="583"/>
      <c r="Q161" s="583"/>
      <c r="R161" s="583"/>
      <c r="S161" s="584"/>
      <c r="T161" s="653"/>
      <c r="U161" s="664"/>
      <c r="V161" s="20"/>
      <c r="W161" s="653"/>
      <c r="X161" s="665"/>
      <c r="Y161" s="602"/>
      <c r="Z161" s="603"/>
      <c r="AA161" s="602"/>
      <c r="AB161" s="603"/>
      <c r="AC161" s="19"/>
      <c r="AD161" s="602"/>
      <c r="AE161" s="603"/>
      <c r="AF161" s="19"/>
      <c r="AG161" s="19"/>
      <c r="AH161" s="602"/>
      <c r="AI161" s="603"/>
      <c r="AJ161" s="18"/>
      <c r="AL161" s="75"/>
      <c r="AM161" s="74"/>
      <c r="AN161" s="79"/>
      <c r="AO161" s="79"/>
      <c r="AP161" s="79"/>
      <c r="AQ161" s="22"/>
      <c r="AR161" s="126"/>
      <c r="AS161" s="21"/>
      <c r="AT161" s="21"/>
      <c r="AU161" s="21"/>
      <c r="AV161" s="690"/>
      <c r="AW161" s="690"/>
      <c r="AX161" s="690"/>
      <c r="AY161" s="690"/>
      <c r="AZ161" s="690"/>
      <c r="BA161" s="690"/>
      <c r="BB161" s="690"/>
      <c r="BC161" s="690"/>
      <c r="BD161" s="652"/>
      <c r="BE161" s="652"/>
      <c r="BF161" s="20"/>
      <c r="BG161" s="652"/>
      <c r="BH161" s="653"/>
      <c r="BI161" s="461"/>
      <c r="BJ161" s="461"/>
      <c r="BK161" s="461"/>
      <c r="BL161" s="461"/>
      <c r="BM161" s="19"/>
      <c r="BN161" s="461"/>
      <c r="BO161" s="461"/>
      <c r="BP161" s="19"/>
      <c r="BQ161" s="19"/>
      <c r="BR161" s="461"/>
      <c r="BS161" s="461"/>
      <c r="BT161" s="18"/>
    </row>
    <row r="162" spans="1:94" ht="16" hidden="1" customHeight="1" thickBot="1" x14ac:dyDescent="0.35">
      <c r="B162" s="80"/>
      <c r="C162" s="79"/>
      <c r="D162" s="21"/>
      <c r="E162" s="21"/>
      <c r="F162" s="21"/>
      <c r="G162" s="25"/>
      <c r="H162" s="100"/>
      <c r="I162" s="25"/>
      <c r="J162" s="25"/>
      <c r="K162" s="25"/>
      <c r="L162" s="579"/>
      <c r="M162" s="580"/>
      <c r="N162" s="580"/>
      <c r="O162" s="580"/>
      <c r="P162" s="580"/>
      <c r="Q162" s="580"/>
      <c r="R162" s="580"/>
      <c r="S162" s="581"/>
      <c r="T162" s="588"/>
      <c r="U162" s="590"/>
      <c r="V162" s="30"/>
      <c r="W162" s="588"/>
      <c r="X162" s="601"/>
      <c r="Y162" s="602"/>
      <c r="Z162" s="603"/>
      <c r="AA162" s="602"/>
      <c r="AB162" s="603"/>
      <c r="AC162" s="19"/>
      <c r="AD162" s="602"/>
      <c r="AE162" s="603"/>
      <c r="AF162" s="19"/>
      <c r="AG162" s="19"/>
      <c r="AH162" s="602"/>
      <c r="AI162" s="603"/>
      <c r="AJ162" s="18"/>
      <c r="AL162" s="80"/>
      <c r="AM162" s="79"/>
      <c r="AN162" s="79"/>
      <c r="AO162" s="79"/>
      <c r="AP162" s="79"/>
      <c r="AQ162" s="22"/>
      <c r="AR162" s="126"/>
      <c r="AS162" s="22"/>
      <c r="AT162" s="25"/>
      <c r="AU162" s="25"/>
      <c r="AV162" s="600"/>
      <c r="AW162" s="600"/>
      <c r="AX162" s="600"/>
      <c r="AY162" s="600"/>
      <c r="AZ162" s="600"/>
      <c r="BA162" s="600"/>
      <c r="BB162" s="600"/>
      <c r="BC162" s="600"/>
      <c r="BD162" s="630"/>
      <c r="BE162" s="630"/>
      <c r="BF162" s="30"/>
      <c r="BG162" s="630"/>
      <c r="BH162" s="588"/>
      <c r="BI162" s="461"/>
      <c r="BJ162" s="461"/>
      <c r="BK162" s="461"/>
      <c r="BL162" s="461"/>
      <c r="BM162" s="19"/>
      <c r="BN162" s="461"/>
      <c r="BO162" s="461"/>
      <c r="BP162" s="19"/>
      <c r="BQ162" s="19"/>
      <c r="BR162" s="461"/>
      <c r="BS162" s="461"/>
      <c r="BT162" s="18"/>
    </row>
    <row r="163" spans="1:94" ht="16" hidden="1" customHeight="1" thickBot="1" x14ac:dyDescent="0.35">
      <c r="B163" s="80"/>
      <c r="C163" s="79"/>
      <c r="D163" s="21"/>
      <c r="E163" s="21"/>
      <c r="F163" s="21"/>
      <c r="G163" s="25"/>
      <c r="H163" s="100"/>
      <c r="I163" s="25"/>
      <c r="J163" s="25"/>
      <c r="K163" s="25"/>
      <c r="L163" s="579"/>
      <c r="M163" s="580"/>
      <c r="N163" s="580"/>
      <c r="O163" s="580"/>
      <c r="P163" s="580"/>
      <c r="Q163" s="580"/>
      <c r="R163" s="580"/>
      <c r="S163" s="581"/>
      <c r="T163" s="588"/>
      <c r="U163" s="590"/>
      <c r="V163" s="30"/>
      <c r="W163" s="588"/>
      <c r="X163" s="601"/>
      <c r="Y163" s="602"/>
      <c r="Z163" s="603"/>
      <c r="AA163" s="602"/>
      <c r="AB163" s="603"/>
      <c r="AC163" s="19"/>
      <c r="AD163" s="602"/>
      <c r="AE163" s="603"/>
      <c r="AF163" s="19"/>
      <c r="AG163" s="19"/>
      <c r="AH163" s="602"/>
      <c r="AI163" s="603"/>
      <c r="AJ163" s="18"/>
      <c r="AL163" s="80"/>
      <c r="AM163" s="79"/>
      <c r="AN163" s="79"/>
      <c r="AO163" s="79"/>
      <c r="AP163" s="79"/>
      <c r="AQ163" s="22"/>
      <c r="AR163" s="126"/>
      <c r="AS163" s="22"/>
      <c r="AT163" s="25"/>
      <c r="AU163" s="25"/>
      <c r="AV163" s="600"/>
      <c r="AW163" s="600"/>
      <c r="AX163" s="600"/>
      <c r="AY163" s="600"/>
      <c r="AZ163" s="600"/>
      <c r="BA163" s="600"/>
      <c r="BB163" s="600"/>
      <c r="BC163" s="600"/>
      <c r="BD163" s="630"/>
      <c r="BE163" s="630"/>
      <c r="BF163" s="30"/>
      <c r="BG163" s="630"/>
      <c r="BH163" s="588"/>
      <c r="BI163" s="461"/>
      <c r="BJ163" s="461"/>
      <c r="BK163" s="461"/>
      <c r="BL163" s="461"/>
      <c r="BM163" s="19"/>
      <c r="BN163" s="461"/>
      <c r="BO163" s="461"/>
      <c r="BP163" s="19"/>
      <c r="BQ163" s="19"/>
      <c r="BR163" s="461"/>
      <c r="BS163" s="461"/>
      <c r="BT163" s="18"/>
    </row>
    <row r="164" spans="1:94" ht="16" hidden="1" customHeight="1" thickBot="1" x14ac:dyDescent="0.35">
      <c r="B164" s="80"/>
      <c r="C164" s="79"/>
      <c r="D164" s="21"/>
      <c r="E164" s="21"/>
      <c r="F164" s="21"/>
      <c r="G164" s="25"/>
      <c r="H164" s="100"/>
      <c r="I164" s="25"/>
      <c r="J164" s="25"/>
      <c r="K164" s="25"/>
      <c r="L164" s="579"/>
      <c r="M164" s="580"/>
      <c r="N164" s="580"/>
      <c r="O164" s="580"/>
      <c r="P164" s="580"/>
      <c r="Q164" s="580"/>
      <c r="R164" s="580"/>
      <c r="S164" s="581"/>
      <c r="T164" s="588"/>
      <c r="U164" s="590"/>
      <c r="V164" s="30"/>
      <c r="W164" s="588"/>
      <c r="X164" s="601"/>
      <c r="Y164" s="602"/>
      <c r="Z164" s="603"/>
      <c r="AA164" s="602"/>
      <c r="AB164" s="603"/>
      <c r="AC164" s="19"/>
      <c r="AD164" s="602"/>
      <c r="AE164" s="603"/>
      <c r="AF164" s="19"/>
      <c r="AG164" s="19"/>
      <c r="AH164" s="602"/>
      <c r="AI164" s="603"/>
      <c r="AJ164" s="18"/>
      <c r="AL164" s="80"/>
      <c r="AM164" s="79"/>
      <c r="AN164" s="79"/>
      <c r="AO164" s="79"/>
      <c r="AP164" s="79"/>
      <c r="AQ164" s="22"/>
      <c r="AR164" s="126"/>
      <c r="AS164" s="22"/>
      <c r="AT164" s="25"/>
      <c r="AU164" s="25"/>
      <c r="AV164" s="600"/>
      <c r="AW164" s="600"/>
      <c r="AX164" s="600"/>
      <c r="AY164" s="600"/>
      <c r="AZ164" s="600"/>
      <c r="BA164" s="600"/>
      <c r="BB164" s="600"/>
      <c r="BC164" s="600"/>
      <c r="BD164" s="630"/>
      <c r="BE164" s="630"/>
      <c r="BF164" s="30"/>
      <c r="BG164" s="630"/>
      <c r="BH164" s="588"/>
      <c r="BI164" s="461"/>
      <c r="BJ164" s="461"/>
      <c r="BK164" s="461"/>
      <c r="BL164" s="461"/>
      <c r="BM164" s="19"/>
      <c r="BN164" s="461"/>
      <c r="BO164" s="461"/>
      <c r="BP164" s="19"/>
      <c r="BQ164" s="19"/>
      <c r="BR164" s="461"/>
      <c r="BS164" s="461"/>
      <c r="BT164" s="18"/>
    </row>
    <row r="165" spans="1:94" ht="16" hidden="1" customHeight="1" thickBot="1" x14ac:dyDescent="0.35">
      <c r="B165" s="80"/>
      <c r="C165" s="79"/>
      <c r="D165" s="21"/>
      <c r="E165" s="21"/>
      <c r="F165" s="21"/>
      <c r="G165" s="25"/>
      <c r="H165" s="100"/>
      <c r="I165" s="25"/>
      <c r="J165" s="25"/>
      <c r="K165" s="25"/>
      <c r="L165" s="588"/>
      <c r="M165" s="589"/>
      <c r="N165" s="589"/>
      <c r="O165" s="589"/>
      <c r="P165" s="589"/>
      <c r="Q165" s="589"/>
      <c r="R165" s="589"/>
      <c r="S165" s="590"/>
      <c r="T165" s="588"/>
      <c r="U165" s="590"/>
      <c r="V165" s="30"/>
      <c r="W165" s="588"/>
      <c r="X165" s="601"/>
      <c r="Y165" s="602"/>
      <c r="Z165" s="603"/>
      <c r="AA165" s="602"/>
      <c r="AB165" s="603"/>
      <c r="AC165" s="19"/>
      <c r="AD165" s="602"/>
      <c r="AE165" s="603"/>
      <c r="AF165" s="19"/>
      <c r="AG165" s="19"/>
      <c r="AH165" s="602"/>
      <c r="AI165" s="603"/>
      <c r="AJ165" s="18"/>
      <c r="AL165" s="80"/>
      <c r="AM165" s="79"/>
      <c r="AN165" s="79"/>
      <c r="AO165" s="79"/>
      <c r="AP165" s="79"/>
      <c r="AQ165" s="22"/>
      <c r="AR165" s="126"/>
      <c r="AS165" s="22"/>
      <c r="AT165" s="25"/>
      <c r="AU165" s="25"/>
      <c r="AV165" s="630"/>
      <c r="AW165" s="630"/>
      <c r="AX165" s="630"/>
      <c r="AY165" s="630"/>
      <c r="AZ165" s="630"/>
      <c r="BA165" s="630"/>
      <c r="BB165" s="630"/>
      <c r="BC165" s="630"/>
      <c r="BD165" s="630"/>
      <c r="BE165" s="630"/>
      <c r="BF165" s="30"/>
      <c r="BG165" s="630"/>
      <c r="BH165" s="588"/>
      <c r="BI165" s="461"/>
      <c r="BJ165" s="461"/>
      <c r="BK165" s="461"/>
      <c r="BL165" s="461"/>
      <c r="BM165" s="19"/>
      <c r="BN165" s="461"/>
      <c r="BO165" s="461"/>
      <c r="BP165" s="19"/>
      <c r="BQ165" s="19"/>
      <c r="BR165" s="461"/>
      <c r="BS165" s="461"/>
      <c r="BT165" s="18"/>
    </row>
    <row r="166" spans="1:94" ht="16" hidden="1" customHeight="1" thickBot="1" x14ac:dyDescent="0.35">
      <c r="B166" s="75"/>
      <c r="C166" s="74"/>
      <c r="D166" s="78"/>
      <c r="E166" s="78"/>
      <c r="F166" s="78"/>
      <c r="G166" s="28"/>
      <c r="H166" s="28"/>
      <c r="I166" s="28"/>
      <c r="J166" s="28"/>
      <c r="K166" s="28"/>
      <c r="L166" s="585"/>
      <c r="M166" s="586"/>
      <c r="N166" s="586"/>
      <c r="O166" s="586"/>
      <c r="P166" s="586"/>
      <c r="Q166" s="586"/>
      <c r="R166" s="586"/>
      <c r="S166" s="587"/>
      <c r="T166" s="653"/>
      <c r="U166" s="664"/>
      <c r="V166" s="20"/>
      <c r="W166" s="653"/>
      <c r="X166" s="665"/>
      <c r="Y166" s="602"/>
      <c r="Z166" s="603"/>
      <c r="AA166" s="602"/>
      <c r="AB166" s="603"/>
      <c r="AC166" s="19"/>
      <c r="AD166" s="602"/>
      <c r="AE166" s="603"/>
      <c r="AF166" s="19"/>
      <c r="AG166" s="19"/>
      <c r="AH166" s="602"/>
      <c r="AI166" s="603"/>
      <c r="AJ166" s="18"/>
      <c r="AL166" s="75"/>
      <c r="AM166" s="74"/>
      <c r="AN166" s="77"/>
      <c r="AO166" s="77"/>
      <c r="AP166" s="77"/>
      <c r="AQ166" s="29"/>
      <c r="AR166" s="29"/>
      <c r="AS166" s="29"/>
      <c r="AT166" s="28"/>
      <c r="AU166" s="28"/>
      <c r="AV166" s="691"/>
      <c r="AW166" s="691"/>
      <c r="AX166" s="691"/>
      <c r="AY166" s="691"/>
      <c r="AZ166" s="691"/>
      <c r="BA166" s="691"/>
      <c r="BB166" s="691"/>
      <c r="BC166" s="691"/>
      <c r="BD166" s="652"/>
      <c r="BE166" s="652"/>
      <c r="BF166" s="20"/>
      <c r="BG166" s="652"/>
      <c r="BH166" s="653"/>
      <c r="BI166" s="461"/>
      <c r="BJ166" s="461"/>
      <c r="BK166" s="461"/>
      <c r="BL166" s="461"/>
      <c r="BM166" s="19"/>
      <c r="BN166" s="461"/>
      <c r="BO166" s="461"/>
      <c r="BP166" s="19"/>
      <c r="BQ166" s="19"/>
      <c r="BR166" s="461"/>
      <c r="BS166" s="461"/>
      <c r="BT166" s="18"/>
    </row>
    <row r="167" spans="1:94" ht="16" hidden="1" customHeight="1" thickBot="1" x14ac:dyDescent="0.35">
      <c r="B167" s="75"/>
      <c r="C167" s="74"/>
      <c r="D167" s="76"/>
      <c r="E167" s="76"/>
      <c r="F167" s="76"/>
      <c r="G167" s="26"/>
      <c r="H167" s="26"/>
      <c r="I167" s="26"/>
      <c r="J167" s="26"/>
      <c r="K167" s="26"/>
      <c r="L167" s="585"/>
      <c r="M167" s="586"/>
      <c r="N167" s="586"/>
      <c r="O167" s="586"/>
      <c r="P167" s="586"/>
      <c r="Q167" s="586"/>
      <c r="R167" s="586"/>
      <c r="S167" s="587"/>
      <c r="T167" s="653"/>
      <c r="U167" s="664"/>
      <c r="V167" s="20"/>
      <c r="W167" s="653"/>
      <c r="X167" s="665"/>
      <c r="Y167" s="602"/>
      <c r="Z167" s="603"/>
      <c r="AA167" s="602"/>
      <c r="AB167" s="603"/>
      <c r="AC167" s="19"/>
      <c r="AD167" s="602"/>
      <c r="AE167" s="603"/>
      <c r="AF167" s="19"/>
      <c r="AG167" s="19"/>
      <c r="AH167" s="602"/>
      <c r="AI167" s="603"/>
      <c r="AJ167" s="18"/>
      <c r="AL167" s="24"/>
      <c r="AM167" s="23"/>
      <c r="AN167" s="27"/>
      <c r="AO167" s="27"/>
      <c r="AP167" s="27"/>
      <c r="AQ167" s="27"/>
      <c r="AR167" s="27"/>
      <c r="AS167" s="27"/>
      <c r="AT167" s="26"/>
      <c r="AU167" s="26"/>
      <c r="AV167" s="691"/>
      <c r="AW167" s="691"/>
      <c r="AX167" s="691"/>
      <c r="AY167" s="691"/>
      <c r="AZ167" s="691"/>
      <c r="BA167" s="691"/>
      <c r="BB167" s="691"/>
      <c r="BC167" s="691"/>
      <c r="BD167" s="652"/>
      <c r="BE167" s="652"/>
      <c r="BF167" s="20"/>
      <c r="BG167" s="652"/>
      <c r="BH167" s="653"/>
      <c r="BI167" s="461"/>
      <c r="BJ167" s="461"/>
      <c r="BK167" s="461"/>
      <c r="BL167" s="461"/>
      <c r="BM167" s="19"/>
      <c r="BN167" s="461"/>
      <c r="BO167" s="461"/>
      <c r="BP167" s="19"/>
      <c r="BQ167" s="19"/>
      <c r="BR167" s="461"/>
      <c r="BS167" s="461"/>
      <c r="BT167" s="18"/>
    </row>
    <row r="168" spans="1:94" ht="16" hidden="1" customHeight="1" thickBot="1" x14ac:dyDescent="0.35">
      <c r="B168" s="75"/>
      <c r="C168" s="74"/>
      <c r="D168" s="21"/>
      <c r="E168" s="21"/>
      <c r="F168" s="21"/>
      <c r="G168" s="21"/>
      <c r="H168" s="100"/>
      <c r="I168" s="21"/>
      <c r="J168" s="21"/>
      <c r="K168" s="21"/>
      <c r="L168" s="582"/>
      <c r="M168" s="583"/>
      <c r="N168" s="583"/>
      <c r="O168" s="583"/>
      <c r="P168" s="583"/>
      <c r="Q168" s="583"/>
      <c r="R168" s="583"/>
      <c r="S168" s="584"/>
      <c r="T168" s="653"/>
      <c r="U168" s="664"/>
      <c r="V168" s="20"/>
      <c r="W168" s="653"/>
      <c r="X168" s="665"/>
      <c r="Y168" s="602"/>
      <c r="Z168" s="603"/>
      <c r="AA168" s="602"/>
      <c r="AB168" s="603"/>
      <c r="AC168" s="19"/>
      <c r="AD168" s="602"/>
      <c r="AE168" s="603"/>
      <c r="AF168" s="19"/>
      <c r="AG168" s="19"/>
      <c r="AH168" s="602"/>
      <c r="AI168" s="603"/>
      <c r="AJ168" s="18"/>
      <c r="AL168" s="24"/>
      <c r="AM168" s="23"/>
      <c r="AN168" s="22"/>
      <c r="AO168" s="22"/>
      <c r="AP168" s="22"/>
      <c r="AQ168" s="21"/>
      <c r="AR168" s="100"/>
      <c r="AS168" s="21"/>
      <c r="AT168" s="21"/>
      <c r="AU168" s="21"/>
      <c r="AV168" s="690"/>
      <c r="AW168" s="690"/>
      <c r="AX168" s="690"/>
      <c r="AY168" s="690"/>
      <c r="AZ168" s="690"/>
      <c r="BA168" s="690"/>
      <c r="BB168" s="690"/>
      <c r="BC168" s="690"/>
      <c r="BD168" s="652"/>
      <c r="BE168" s="652"/>
      <c r="BF168" s="20"/>
      <c r="BG168" s="652"/>
      <c r="BH168" s="653"/>
      <c r="BI168" s="461"/>
      <c r="BJ168" s="461"/>
      <c r="BK168" s="461"/>
      <c r="BL168" s="461"/>
      <c r="BM168" s="19"/>
      <c r="BN168" s="461"/>
      <c r="BO168" s="461"/>
      <c r="BP168" s="19"/>
      <c r="BQ168" s="19"/>
      <c r="BR168" s="461"/>
      <c r="BS168" s="461"/>
      <c r="BT168" s="18"/>
    </row>
    <row r="169" spans="1:94" ht="17" hidden="1" customHeight="1" thickBot="1" x14ac:dyDescent="0.35">
      <c r="B169" s="73"/>
      <c r="C169" s="72"/>
      <c r="D169" s="13"/>
      <c r="E169" s="13"/>
      <c r="F169" s="13"/>
      <c r="G169" s="13"/>
      <c r="H169" s="296"/>
      <c r="I169" s="13"/>
      <c r="J169" s="13"/>
      <c r="K169" s="13"/>
      <c r="L169" s="681"/>
      <c r="M169" s="682"/>
      <c r="N169" s="682"/>
      <c r="O169" s="682"/>
      <c r="P169" s="682"/>
      <c r="Q169" s="682"/>
      <c r="R169" s="682"/>
      <c r="S169" s="683"/>
      <c r="T169" s="673"/>
      <c r="U169" s="674"/>
      <c r="V169" s="12"/>
      <c r="W169" s="673"/>
      <c r="X169" s="675"/>
      <c r="Y169" s="634"/>
      <c r="Z169" s="635"/>
      <c r="AA169" s="634"/>
      <c r="AB169" s="635"/>
      <c r="AC169" s="11"/>
      <c r="AD169" s="634"/>
      <c r="AE169" s="635"/>
      <c r="AF169" s="11"/>
      <c r="AG169" s="11"/>
      <c r="AH169" s="634"/>
      <c r="AI169" s="635"/>
      <c r="AJ169" s="10"/>
      <c r="AL169" s="16"/>
      <c r="AM169" s="15"/>
      <c r="AN169" s="14"/>
      <c r="AO169" s="14"/>
      <c r="AP169" s="14"/>
      <c r="AQ169" s="13"/>
      <c r="AR169" s="296"/>
      <c r="AS169" s="13"/>
      <c r="AT169" s="13"/>
      <c r="AU169" s="13"/>
      <c r="AV169" s="705"/>
      <c r="AW169" s="705"/>
      <c r="AX169" s="705"/>
      <c r="AY169" s="705"/>
      <c r="AZ169" s="705"/>
      <c r="BA169" s="705"/>
      <c r="BB169" s="705"/>
      <c r="BC169" s="705"/>
      <c r="BD169" s="680"/>
      <c r="BE169" s="680"/>
      <c r="BF169" s="12"/>
      <c r="BG169" s="680"/>
      <c r="BH169" s="673"/>
      <c r="BI169" s="636"/>
      <c r="BJ169" s="636"/>
      <c r="BK169" s="636"/>
      <c r="BL169" s="636"/>
      <c r="BM169" s="11"/>
      <c r="BN169" s="636"/>
      <c r="BO169" s="636"/>
      <c r="BP169" s="11"/>
      <c r="BQ169" s="11"/>
      <c r="BR169" s="636"/>
      <c r="BS169" s="636"/>
      <c r="BT169" s="10"/>
    </row>
    <row r="170" spans="1:94" ht="7" customHeight="1" thickBot="1" x14ac:dyDescent="0.35"/>
    <row r="171" spans="1:94" ht="27" customHeight="1" thickBot="1" x14ac:dyDescent="0.35">
      <c r="A171" s="101"/>
      <c r="B171" s="505" t="s">
        <v>91</v>
      </c>
      <c r="C171" s="506"/>
      <c r="D171" s="506"/>
      <c r="E171" s="506"/>
      <c r="F171" s="506"/>
      <c r="G171" s="506"/>
      <c r="H171" s="231" t="s">
        <v>92</v>
      </c>
      <c r="I171" s="231"/>
      <c r="J171" s="231"/>
      <c r="K171" s="231"/>
      <c r="L171" s="239"/>
      <c r="M171" s="240"/>
      <c r="N171" s="240"/>
      <c r="O171" s="240"/>
      <c r="P171" s="240"/>
      <c r="Q171" s="240"/>
      <c r="R171" s="240"/>
      <c r="S171" s="240"/>
      <c r="T171" s="240"/>
      <c r="U171" s="240"/>
      <c r="V171" s="240"/>
      <c r="W171" s="234"/>
      <c r="X171" s="234"/>
      <c r="Y171" s="247"/>
      <c r="Z171" s="247"/>
      <c r="AA171" s="247"/>
      <c r="AB171" s="247"/>
      <c r="AC171" s="247"/>
      <c r="AD171" s="247"/>
      <c r="AE171" s="247"/>
      <c r="AF171" s="247"/>
      <c r="AG171" s="92"/>
      <c r="AH171" s="64" t="s">
        <v>4</v>
      </c>
      <c r="AI171" s="63">
        <f>SUM(I175:I194)</f>
        <v>6</v>
      </c>
      <c r="AJ171" s="62" t="s">
        <v>5</v>
      </c>
      <c r="AK171" s="103"/>
      <c r="AL171" s="622" t="s">
        <v>91</v>
      </c>
      <c r="AM171" s="623"/>
      <c r="AN171" s="623"/>
      <c r="AO171" s="623"/>
      <c r="AP171" s="623"/>
      <c r="AQ171" s="623"/>
      <c r="AR171" s="62" t="str">
        <f>H171</f>
        <v>RNCP38699BC08 - Manager, encadrer et former au sein de projets en ingénierie et ergonomie du sport, des loisirs, du travail et de la santé</v>
      </c>
      <c r="AS171" s="62"/>
      <c r="AT171" s="62"/>
      <c r="AU171" s="62"/>
      <c r="AV171" s="62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637"/>
      <c r="BH171" s="637"/>
      <c r="BI171" s="745"/>
      <c r="BJ171" s="745"/>
      <c r="BK171" s="745"/>
      <c r="BL171" s="745"/>
      <c r="BM171" s="745"/>
      <c r="BN171" s="745"/>
      <c r="BO171" s="745"/>
      <c r="BP171" s="745"/>
      <c r="BQ171" s="92"/>
      <c r="BR171" s="64" t="s">
        <v>4</v>
      </c>
      <c r="BS171" s="63">
        <f>SUM(AS175:AS195)</f>
        <v>0</v>
      </c>
      <c r="BT171" s="62" t="s">
        <v>5</v>
      </c>
      <c r="BU171" s="102"/>
      <c r="BV171" s="102"/>
      <c r="BW171" s="102"/>
      <c r="BX171" s="102"/>
      <c r="BY171" s="102"/>
      <c r="BZ171" s="102"/>
      <c r="CA171" s="102"/>
      <c r="CB171" s="102"/>
      <c r="CC171" s="102"/>
      <c r="CD171" s="102"/>
      <c r="CE171" s="102"/>
      <c r="CF171" s="102"/>
      <c r="CG171" s="102"/>
      <c r="CH171" s="102"/>
      <c r="CI171" s="102"/>
      <c r="CJ171" s="102"/>
      <c r="CK171" s="102"/>
      <c r="CL171" s="102"/>
      <c r="CM171" s="102"/>
      <c r="CN171" s="102"/>
      <c r="CO171" s="102"/>
      <c r="CP171" s="102"/>
    </row>
    <row r="172" spans="1:94" ht="17" customHeight="1" x14ac:dyDescent="0.3">
      <c r="B172" s="511" t="s">
        <v>6</v>
      </c>
      <c r="C172" s="514" t="s">
        <v>7</v>
      </c>
      <c r="D172" s="517" t="s">
        <v>8</v>
      </c>
      <c r="E172" s="517" t="s">
        <v>9</v>
      </c>
      <c r="F172" s="514" t="s">
        <v>10</v>
      </c>
      <c r="G172" s="514" t="s">
        <v>11</v>
      </c>
      <c r="H172" s="514" t="s">
        <v>12</v>
      </c>
      <c r="I172" s="517" t="s">
        <v>13</v>
      </c>
      <c r="J172" s="520" t="s">
        <v>14</v>
      </c>
      <c r="K172" s="521"/>
      <c r="L172" s="526" t="s">
        <v>15</v>
      </c>
      <c r="M172" s="527"/>
      <c r="N172" s="527"/>
      <c r="O172" s="527"/>
      <c r="P172" s="527"/>
      <c r="Q172" s="527"/>
      <c r="R172" s="527"/>
      <c r="S172" s="528"/>
      <c r="T172" s="535" t="s">
        <v>16</v>
      </c>
      <c r="U172" s="536"/>
      <c r="V172" s="541" t="s">
        <v>17</v>
      </c>
      <c r="W172" s="535" t="s">
        <v>18</v>
      </c>
      <c r="X172" s="536"/>
      <c r="Y172" s="544" t="s">
        <v>19</v>
      </c>
      <c r="Z172" s="545"/>
      <c r="AA172" s="545"/>
      <c r="AB172" s="545"/>
      <c r="AC172" s="545"/>
      <c r="AD172" s="545"/>
      <c r="AE172" s="545"/>
      <c r="AF172" s="545"/>
      <c r="AG172" s="545"/>
      <c r="AH172" s="545"/>
      <c r="AI172" s="545"/>
      <c r="AJ172" s="546"/>
      <c r="AL172" s="547" t="s">
        <v>6</v>
      </c>
      <c r="AM172" s="514" t="s">
        <v>7</v>
      </c>
      <c r="AN172" s="517" t="s">
        <v>8</v>
      </c>
      <c r="AO172" s="517" t="s">
        <v>9</v>
      </c>
      <c r="AP172" s="514" t="s">
        <v>10</v>
      </c>
      <c r="AQ172" s="514" t="s">
        <v>11</v>
      </c>
      <c r="AR172" s="514" t="s">
        <v>12</v>
      </c>
      <c r="AS172" s="517" t="s">
        <v>13</v>
      </c>
      <c r="AT172" s="520" t="s">
        <v>14</v>
      </c>
      <c r="AU172" s="521"/>
      <c r="AV172" s="526" t="s">
        <v>15</v>
      </c>
      <c r="AW172" s="527"/>
      <c r="AX172" s="527"/>
      <c r="AY172" s="527"/>
      <c r="AZ172" s="527"/>
      <c r="BA172" s="527"/>
      <c r="BB172" s="527"/>
      <c r="BC172" s="528"/>
      <c r="BD172" s="535" t="s">
        <v>16</v>
      </c>
      <c r="BE172" s="536"/>
      <c r="BF172" s="541" t="s">
        <v>17</v>
      </c>
      <c r="BG172" s="535" t="s">
        <v>18</v>
      </c>
      <c r="BH172" s="550"/>
      <c r="BI172" s="544" t="s">
        <v>19</v>
      </c>
      <c r="BJ172" s="545"/>
      <c r="BK172" s="545"/>
      <c r="BL172" s="545"/>
      <c r="BM172" s="545"/>
      <c r="BN172" s="545"/>
      <c r="BO172" s="545"/>
      <c r="BP172" s="545"/>
      <c r="BQ172" s="545"/>
      <c r="BR172" s="545"/>
      <c r="BS172" s="545"/>
      <c r="BT172" s="546"/>
    </row>
    <row r="173" spans="1:94" ht="34" customHeight="1" thickBot="1" x14ac:dyDescent="0.35">
      <c r="B173" s="512"/>
      <c r="C173" s="515"/>
      <c r="D173" s="518"/>
      <c r="E173" s="518"/>
      <c r="F173" s="515"/>
      <c r="G173" s="515"/>
      <c r="H173" s="515"/>
      <c r="I173" s="518"/>
      <c r="J173" s="522"/>
      <c r="K173" s="523"/>
      <c r="L173" s="529"/>
      <c r="M173" s="530"/>
      <c r="N173" s="530"/>
      <c r="O173" s="530"/>
      <c r="P173" s="530"/>
      <c r="Q173" s="530"/>
      <c r="R173" s="530"/>
      <c r="S173" s="531"/>
      <c r="T173" s="537"/>
      <c r="U173" s="538"/>
      <c r="V173" s="542"/>
      <c r="W173" s="537"/>
      <c r="X173" s="538"/>
      <c r="Y173" s="489" t="s">
        <v>20</v>
      </c>
      <c r="Z173" s="490"/>
      <c r="AA173" s="489" t="s">
        <v>21</v>
      </c>
      <c r="AB173" s="491"/>
      <c r="AC173" s="490"/>
      <c r="AD173" s="489" t="s">
        <v>22</v>
      </c>
      <c r="AE173" s="490"/>
      <c r="AF173" s="489" t="s">
        <v>23</v>
      </c>
      <c r="AG173" s="490"/>
      <c r="AH173" s="489" t="s">
        <v>24</v>
      </c>
      <c r="AI173" s="490"/>
      <c r="AJ173" s="492" t="s">
        <v>25</v>
      </c>
      <c r="AL173" s="548"/>
      <c r="AM173" s="515"/>
      <c r="AN173" s="518"/>
      <c r="AO173" s="518"/>
      <c r="AP173" s="515"/>
      <c r="AQ173" s="515"/>
      <c r="AR173" s="515"/>
      <c r="AS173" s="518"/>
      <c r="AT173" s="522"/>
      <c r="AU173" s="523"/>
      <c r="AV173" s="529"/>
      <c r="AW173" s="530"/>
      <c r="AX173" s="530"/>
      <c r="AY173" s="530"/>
      <c r="AZ173" s="530"/>
      <c r="BA173" s="530"/>
      <c r="BB173" s="530"/>
      <c r="BC173" s="531"/>
      <c r="BD173" s="537"/>
      <c r="BE173" s="538"/>
      <c r="BF173" s="542"/>
      <c r="BG173" s="537"/>
      <c r="BH173" s="551"/>
      <c r="BI173" s="494" t="s">
        <v>20</v>
      </c>
      <c r="BJ173" s="495"/>
      <c r="BK173" s="496" t="s">
        <v>21</v>
      </c>
      <c r="BL173" s="494"/>
      <c r="BM173" s="495"/>
      <c r="BN173" s="496" t="s">
        <v>22</v>
      </c>
      <c r="BO173" s="495"/>
      <c r="BP173" s="489" t="s">
        <v>23</v>
      </c>
      <c r="BQ173" s="490"/>
      <c r="BR173" s="496" t="s">
        <v>24</v>
      </c>
      <c r="BS173" s="495"/>
      <c r="BT173" s="497" t="s">
        <v>25</v>
      </c>
    </row>
    <row r="174" spans="1:94" ht="64" customHeight="1" thickBot="1" x14ac:dyDescent="0.35">
      <c r="B174" s="513"/>
      <c r="C174" s="516"/>
      <c r="D174" s="519"/>
      <c r="E174" s="519"/>
      <c r="F174" s="516"/>
      <c r="G174" s="516"/>
      <c r="H174" s="516"/>
      <c r="I174" s="519"/>
      <c r="J174" s="524"/>
      <c r="K174" s="525"/>
      <c r="L174" s="532"/>
      <c r="M174" s="533"/>
      <c r="N174" s="533"/>
      <c r="O174" s="533"/>
      <c r="P174" s="533"/>
      <c r="Q174" s="533"/>
      <c r="R174" s="533"/>
      <c r="S174" s="534"/>
      <c r="T174" s="539"/>
      <c r="U174" s="540"/>
      <c r="V174" s="543"/>
      <c r="W174" s="539"/>
      <c r="X174" s="540"/>
      <c r="Y174" s="498" t="s">
        <v>26</v>
      </c>
      <c r="Z174" s="499"/>
      <c r="AA174" s="498" t="s">
        <v>26</v>
      </c>
      <c r="AB174" s="499"/>
      <c r="AC174" s="59" t="s">
        <v>27</v>
      </c>
      <c r="AD174" s="498" t="s">
        <v>28</v>
      </c>
      <c r="AE174" s="499"/>
      <c r="AF174" s="58" t="s">
        <v>29</v>
      </c>
      <c r="AG174" s="57" t="s">
        <v>30</v>
      </c>
      <c r="AH174" s="498" t="s">
        <v>31</v>
      </c>
      <c r="AI174" s="499"/>
      <c r="AJ174" s="493"/>
      <c r="AL174" s="549"/>
      <c r="AM174" s="516"/>
      <c r="AN174" s="519"/>
      <c r="AO174" s="519"/>
      <c r="AP174" s="516"/>
      <c r="AQ174" s="516"/>
      <c r="AR174" s="516"/>
      <c r="AS174" s="519"/>
      <c r="AT174" s="524"/>
      <c r="AU174" s="525"/>
      <c r="AV174" s="532"/>
      <c r="AW174" s="533"/>
      <c r="AX174" s="533"/>
      <c r="AY174" s="533"/>
      <c r="AZ174" s="533"/>
      <c r="BA174" s="533"/>
      <c r="BB174" s="533"/>
      <c r="BC174" s="534"/>
      <c r="BD174" s="539"/>
      <c r="BE174" s="540"/>
      <c r="BF174" s="543"/>
      <c r="BG174" s="539"/>
      <c r="BH174" s="552"/>
      <c r="BI174" s="500" t="s">
        <v>26</v>
      </c>
      <c r="BJ174" s="501"/>
      <c r="BK174" s="502" t="s">
        <v>26</v>
      </c>
      <c r="BL174" s="501"/>
      <c r="BM174" s="59" t="s">
        <v>27</v>
      </c>
      <c r="BN174" s="502" t="s">
        <v>28</v>
      </c>
      <c r="BO174" s="501"/>
      <c r="BP174" s="58" t="s">
        <v>29</v>
      </c>
      <c r="BQ174" s="57" t="s">
        <v>30</v>
      </c>
      <c r="BR174" s="503" t="s">
        <v>31</v>
      </c>
      <c r="BS174" s="504"/>
      <c r="BT174" s="497"/>
    </row>
    <row r="175" spans="1:94" ht="16" customHeight="1" x14ac:dyDescent="0.3">
      <c r="B175" s="46" t="s">
        <v>93</v>
      </c>
      <c r="C175" s="154"/>
      <c r="D175" s="155"/>
      <c r="E175" s="156"/>
      <c r="F175" s="156"/>
      <c r="G175" s="156"/>
      <c r="H175" s="25">
        <v>2</v>
      </c>
      <c r="I175" s="156">
        <v>2</v>
      </c>
      <c r="J175" s="156"/>
      <c r="K175" s="156"/>
      <c r="L175" s="573" t="s">
        <v>94</v>
      </c>
      <c r="M175" s="573"/>
      <c r="N175" s="573"/>
      <c r="O175" s="573"/>
      <c r="P175" s="573"/>
      <c r="Q175" s="573"/>
      <c r="R175" s="573"/>
      <c r="S175" s="573"/>
      <c r="T175" s="574">
        <v>16</v>
      </c>
      <c r="U175" s="575"/>
      <c r="V175" s="163" t="s">
        <v>35</v>
      </c>
      <c r="W175" s="575" t="s">
        <v>44</v>
      </c>
      <c r="X175" s="576"/>
      <c r="Y175" s="553"/>
      <c r="Z175" s="553"/>
      <c r="AA175" s="553"/>
      <c r="AB175" s="553"/>
      <c r="AC175" s="161"/>
      <c r="AD175" s="553"/>
      <c r="AE175" s="553"/>
      <c r="AF175" s="152" t="s">
        <v>37</v>
      </c>
      <c r="AG175" s="152">
        <v>2</v>
      </c>
      <c r="AH175" s="578" t="s">
        <v>38</v>
      </c>
      <c r="AI175" s="578"/>
      <c r="AJ175" s="153" t="s">
        <v>39</v>
      </c>
      <c r="AL175" s="56"/>
      <c r="AM175" s="55"/>
      <c r="AN175" s="54"/>
      <c r="AO175" s="53"/>
      <c r="AP175" s="53"/>
      <c r="AQ175" s="53"/>
      <c r="AR175" s="129"/>
      <c r="AS175" s="52"/>
      <c r="AT175" s="51"/>
      <c r="AU175" s="51"/>
      <c r="AV175" s="485"/>
      <c r="AW175" s="485"/>
      <c r="AX175" s="485"/>
      <c r="AY175" s="485"/>
      <c r="AZ175" s="485"/>
      <c r="BA175" s="485"/>
      <c r="BB175" s="485"/>
      <c r="BC175" s="485"/>
      <c r="BD175" s="486"/>
      <c r="BE175" s="486"/>
      <c r="BF175" s="50"/>
      <c r="BG175" s="486"/>
      <c r="BH175" s="486"/>
      <c r="BI175" s="487"/>
      <c r="BJ175" s="488"/>
      <c r="BK175" s="488"/>
      <c r="BL175" s="488"/>
      <c r="BM175" s="49"/>
      <c r="BN175" s="488"/>
      <c r="BO175" s="488"/>
      <c r="BP175" s="49"/>
      <c r="BQ175" s="49"/>
      <c r="BR175" s="488"/>
      <c r="BS175" s="488"/>
      <c r="BT175" s="48"/>
    </row>
    <row r="176" spans="1:94" s="171" customFormat="1" ht="16" customHeight="1" x14ac:dyDescent="0.3">
      <c r="B176" s="46" t="s">
        <v>95</v>
      </c>
      <c r="C176" s="154">
        <v>20</v>
      </c>
      <c r="D176" s="155"/>
      <c r="E176" s="156"/>
      <c r="F176" s="156"/>
      <c r="G176" s="156"/>
      <c r="H176" s="25">
        <v>4</v>
      </c>
      <c r="I176" s="156">
        <v>4</v>
      </c>
      <c r="J176" s="156"/>
      <c r="K176" s="156"/>
      <c r="L176" s="573" t="s">
        <v>96</v>
      </c>
      <c r="M176" s="573"/>
      <c r="N176" s="573"/>
      <c r="O176" s="573"/>
      <c r="P176" s="573"/>
      <c r="Q176" s="573"/>
      <c r="R176" s="573"/>
      <c r="S176" s="573"/>
      <c r="T176" s="574">
        <v>32</v>
      </c>
      <c r="U176" s="575"/>
      <c r="V176" s="163" t="s">
        <v>35</v>
      </c>
      <c r="W176" s="575" t="s">
        <v>44</v>
      </c>
      <c r="X176" s="576"/>
      <c r="Y176" s="553"/>
      <c r="Z176" s="553"/>
      <c r="AA176" s="553"/>
      <c r="AB176" s="553"/>
      <c r="AC176" s="161"/>
      <c r="AD176" s="553"/>
      <c r="AE176" s="553"/>
      <c r="AF176" s="161" t="s">
        <v>37</v>
      </c>
      <c r="AG176" s="161">
        <v>2</v>
      </c>
      <c r="AH176" s="553" t="s">
        <v>38</v>
      </c>
      <c r="AI176" s="553"/>
      <c r="AJ176" s="162" t="s">
        <v>39</v>
      </c>
      <c r="AK176" s="170"/>
      <c r="AL176" s="46"/>
      <c r="AM176" s="154"/>
      <c r="AN176" s="155"/>
      <c r="AO176" s="156"/>
      <c r="AP176" s="156"/>
      <c r="AQ176" s="156"/>
      <c r="AR176" s="134"/>
      <c r="AS176" s="158"/>
      <c r="AT176" s="159"/>
      <c r="AU176" s="159"/>
      <c r="AV176" s="554"/>
      <c r="AW176" s="554"/>
      <c r="AX176" s="554"/>
      <c r="AY176" s="554"/>
      <c r="AZ176" s="554"/>
      <c r="BA176" s="554"/>
      <c r="BB176" s="554"/>
      <c r="BC176" s="554"/>
      <c r="BD176" s="555"/>
      <c r="BE176" s="555"/>
      <c r="BF176" s="160"/>
      <c r="BG176" s="555"/>
      <c r="BH176" s="555"/>
      <c r="BI176" s="456"/>
      <c r="BJ176" s="553"/>
      <c r="BK176" s="553"/>
      <c r="BL176" s="553"/>
      <c r="BM176" s="161"/>
      <c r="BN176" s="553"/>
      <c r="BO176" s="553"/>
      <c r="BP176" s="161"/>
      <c r="BQ176" s="161"/>
      <c r="BR176" s="553"/>
      <c r="BS176" s="553"/>
      <c r="BT176" s="162"/>
    </row>
    <row r="177" spans="2:72" ht="16" customHeight="1" x14ac:dyDescent="0.3">
      <c r="B177" s="46"/>
      <c r="C177" s="23"/>
      <c r="D177" s="39"/>
      <c r="E177" s="25"/>
      <c r="F177" s="25"/>
      <c r="G177" s="25"/>
      <c r="H177" s="134"/>
      <c r="I177" s="88"/>
      <c r="J177" s="96"/>
      <c r="K177" s="96"/>
      <c r="L177" s="740"/>
      <c r="M177" s="741"/>
      <c r="N177" s="741"/>
      <c r="O177" s="741"/>
      <c r="P177" s="741"/>
      <c r="Q177" s="741"/>
      <c r="R177" s="741"/>
      <c r="S177" s="742"/>
      <c r="T177" s="650"/>
      <c r="U177" s="649"/>
      <c r="V177" s="44"/>
      <c r="W177" s="743"/>
      <c r="X177" s="744"/>
      <c r="Y177" s="651"/>
      <c r="Z177" s="459"/>
      <c r="AA177" s="651"/>
      <c r="AB177" s="459"/>
      <c r="AC177" s="43"/>
      <c r="AD177" s="553"/>
      <c r="AE177" s="553"/>
      <c r="AF177" s="161"/>
      <c r="AG177" s="161"/>
      <c r="AH177" s="553"/>
      <c r="AI177" s="553"/>
      <c r="AJ177" s="162"/>
      <c r="AL177" s="131"/>
      <c r="AM177" s="127"/>
      <c r="AN177" s="132"/>
      <c r="AO177" s="126"/>
      <c r="AP177" s="126"/>
      <c r="AQ177" s="126"/>
      <c r="AR177" s="133"/>
      <c r="AS177" s="134"/>
      <c r="AT177" s="126"/>
      <c r="AU177" s="126"/>
      <c r="AV177" s="457"/>
      <c r="AW177" s="457"/>
      <c r="AX177" s="457"/>
      <c r="AY177" s="457"/>
      <c r="AZ177" s="457"/>
      <c r="BA177" s="457"/>
      <c r="BB177" s="457"/>
      <c r="BC177" s="457"/>
      <c r="BD177" s="458"/>
      <c r="BE177" s="458"/>
      <c r="BF177" s="44"/>
      <c r="BG177" s="458"/>
      <c r="BH177" s="458"/>
      <c r="BI177" s="459"/>
      <c r="BJ177" s="460"/>
      <c r="BK177" s="461"/>
      <c r="BL177" s="461"/>
      <c r="BM177" s="19"/>
      <c r="BN177" s="461"/>
      <c r="BO177" s="461"/>
      <c r="BP177" s="19"/>
      <c r="BQ177" s="19"/>
      <c r="BR177" s="461"/>
      <c r="BS177" s="461"/>
      <c r="BT177" s="18"/>
    </row>
    <row r="178" spans="2:72" ht="16" hidden="1" customHeight="1" x14ac:dyDescent="0.3">
      <c r="B178" s="24"/>
      <c r="C178" s="23"/>
      <c r="D178" s="25"/>
      <c r="E178" s="25"/>
      <c r="F178" s="25"/>
      <c r="G178" s="25"/>
      <c r="H178" s="100"/>
      <c r="I178" s="21"/>
      <c r="J178" s="21"/>
      <c r="K178" s="21"/>
      <c r="L178" s="614" t="s">
        <v>48</v>
      </c>
      <c r="M178" s="615"/>
      <c r="N178" s="615"/>
      <c r="O178" s="615"/>
      <c r="P178" s="615"/>
      <c r="Q178" s="615"/>
      <c r="R178" s="615"/>
      <c r="S178" s="616"/>
      <c r="T178" s="653"/>
      <c r="U178" s="664"/>
      <c r="V178" s="20"/>
      <c r="W178" s="653"/>
      <c r="X178" s="665"/>
      <c r="Y178" s="602"/>
      <c r="Z178" s="603"/>
      <c r="AA178" s="602"/>
      <c r="AB178" s="603"/>
      <c r="AC178" s="19"/>
      <c r="AD178" s="602"/>
      <c r="AE178" s="603"/>
      <c r="AF178" s="19"/>
      <c r="AG178" s="19"/>
      <c r="AH178" s="602"/>
      <c r="AI178" s="603"/>
      <c r="AJ178" s="18"/>
      <c r="AL178" s="24"/>
      <c r="AM178" s="23"/>
      <c r="AN178" s="25"/>
      <c r="AO178" s="25"/>
      <c r="AP178" s="25"/>
      <c r="AQ178" s="25"/>
      <c r="AR178" s="100"/>
      <c r="AS178" s="21"/>
      <c r="AT178" s="21"/>
      <c r="AU178" s="21"/>
      <c r="AV178" s="652"/>
      <c r="AW178" s="652"/>
      <c r="AX178" s="652"/>
      <c r="AY178" s="652"/>
      <c r="AZ178" s="652"/>
      <c r="BA178" s="652"/>
      <c r="BB178" s="652"/>
      <c r="BC178" s="652"/>
      <c r="BD178" s="652"/>
      <c r="BE178" s="652"/>
      <c r="BF178" s="20"/>
      <c r="BG178" s="652"/>
      <c r="BH178" s="653"/>
      <c r="BI178" s="461"/>
      <c r="BJ178" s="461"/>
      <c r="BK178" s="461"/>
      <c r="BL178" s="461"/>
      <c r="BM178" s="19"/>
      <c r="BN178" s="461"/>
      <c r="BO178" s="461"/>
      <c r="BP178" s="19"/>
      <c r="BQ178" s="19"/>
      <c r="BR178" s="461"/>
      <c r="BS178" s="461"/>
      <c r="BT178" s="18"/>
    </row>
    <row r="179" spans="2:72" ht="16" hidden="1" customHeight="1" x14ac:dyDescent="0.3">
      <c r="B179" s="34"/>
      <c r="C179" s="33"/>
      <c r="D179" s="40"/>
      <c r="E179" s="25"/>
      <c r="F179" s="25"/>
      <c r="G179" s="25"/>
      <c r="H179" s="100"/>
      <c r="I179" s="39"/>
      <c r="J179" s="21"/>
      <c r="K179" s="21"/>
      <c r="L179" s="614" t="s">
        <v>48</v>
      </c>
      <c r="M179" s="615"/>
      <c r="N179" s="615"/>
      <c r="O179" s="615"/>
      <c r="P179" s="615"/>
      <c r="Q179" s="615"/>
      <c r="R179" s="615"/>
      <c r="S179" s="616"/>
      <c r="T179" s="604"/>
      <c r="U179" s="605"/>
      <c r="V179" s="37"/>
      <c r="W179" s="604"/>
      <c r="X179" s="606"/>
      <c r="Y179" s="602"/>
      <c r="Z179" s="603"/>
      <c r="AA179" s="602"/>
      <c r="AB179" s="603"/>
      <c r="AC179" s="19"/>
      <c r="AD179" s="602"/>
      <c r="AE179" s="603"/>
      <c r="AF179" s="19"/>
      <c r="AG179" s="19"/>
      <c r="AH179" s="602"/>
      <c r="AI179" s="603"/>
      <c r="AJ179" s="18"/>
      <c r="AL179" s="34"/>
      <c r="AM179" s="33"/>
      <c r="AN179" s="40"/>
      <c r="AO179" s="25"/>
      <c r="AP179" s="25"/>
      <c r="AQ179" s="25"/>
      <c r="AR179" s="100"/>
      <c r="AS179" s="39"/>
      <c r="AT179" s="21"/>
      <c r="AU179" s="21"/>
      <c r="AV179" s="607"/>
      <c r="AW179" s="607"/>
      <c r="AX179" s="607"/>
      <c r="AY179" s="607"/>
      <c r="AZ179" s="607"/>
      <c r="BA179" s="607"/>
      <c r="BB179" s="607"/>
      <c r="BC179" s="607"/>
      <c r="BD179" s="629"/>
      <c r="BE179" s="629"/>
      <c r="BF179" s="37"/>
      <c r="BG179" s="629"/>
      <c r="BH179" s="604"/>
      <c r="BI179" s="461"/>
      <c r="BJ179" s="461"/>
      <c r="BK179" s="461"/>
      <c r="BL179" s="461"/>
      <c r="BM179" s="19"/>
      <c r="BN179" s="461"/>
      <c r="BO179" s="461"/>
      <c r="BP179" s="19"/>
      <c r="BQ179" s="19"/>
      <c r="BR179" s="461"/>
      <c r="BS179" s="461"/>
      <c r="BT179" s="18"/>
    </row>
    <row r="180" spans="2:72" ht="16" hidden="1" customHeight="1" x14ac:dyDescent="0.3">
      <c r="B180" s="24"/>
      <c r="C180" s="23"/>
      <c r="D180" s="25"/>
      <c r="E180" s="25"/>
      <c r="F180" s="25"/>
      <c r="G180" s="25"/>
      <c r="H180" s="100"/>
      <c r="I180" s="25"/>
      <c r="J180" s="25"/>
      <c r="K180" s="25"/>
      <c r="L180" s="614" t="s">
        <v>48</v>
      </c>
      <c r="M180" s="615"/>
      <c r="N180" s="615"/>
      <c r="O180" s="615"/>
      <c r="P180" s="615"/>
      <c r="Q180" s="615"/>
      <c r="R180" s="615"/>
      <c r="S180" s="616"/>
      <c r="T180" s="588"/>
      <c r="U180" s="590"/>
      <c r="V180" s="38"/>
      <c r="W180" s="588"/>
      <c r="X180" s="601"/>
      <c r="Y180" s="602"/>
      <c r="Z180" s="603"/>
      <c r="AA180" s="602"/>
      <c r="AB180" s="603"/>
      <c r="AC180" s="19"/>
      <c r="AD180" s="602"/>
      <c r="AE180" s="603"/>
      <c r="AF180" s="19"/>
      <c r="AG180" s="19"/>
      <c r="AH180" s="602"/>
      <c r="AI180" s="603"/>
      <c r="AJ180" s="18"/>
      <c r="AL180" s="24"/>
      <c r="AM180" s="23"/>
      <c r="AN180" s="25"/>
      <c r="AO180" s="25"/>
      <c r="AP180" s="25"/>
      <c r="AQ180" s="25"/>
      <c r="AR180" s="100"/>
      <c r="AS180" s="25"/>
      <c r="AT180" s="25"/>
      <c r="AU180" s="25"/>
      <c r="AV180" s="600"/>
      <c r="AW180" s="600"/>
      <c r="AX180" s="600"/>
      <c r="AY180" s="600"/>
      <c r="AZ180" s="600"/>
      <c r="BA180" s="600"/>
      <c r="BB180" s="600"/>
      <c r="BC180" s="600"/>
      <c r="BD180" s="630"/>
      <c r="BE180" s="630"/>
      <c r="BF180" s="38"/>
      <c r="BG180" s="630"/>
      <c r="BH180" s="588"/>
      <c r="BI180" s="461"/>
      <c r="BJ180" s="461"/>
      <c r="BK180" s="461"/>
      <c r="BL180" s="461"/>
      <c r="BM180" s="19"/>
      <c r="BN180" s="461"/>
      <c r="BO180" s="461"/>
      <c r="BP180" s="19"/>
      <c r="BQ180" s="19"/>
      <c r="BR180" s="461"/>
      <c r="BS180" s="461"/>
      <c r="BT180" s="18"/>
    </row>
    <row r="181" spans="2:72" ht="16" hidden="1" customHeight="1" x14ac:dyDescent="0.3">
      <c r="B181" s="24"/>
      <c r="C181" s="23"/>
      <c r="D181" s="25"/>
      <c r="E181" s="25"/>
      <c r="F181" s="25"/>
      <c r="G181" s="25"/>
      <c r="H181" s="100"/>
      <c r="I181" s="25"/>
      <c r="J181" s="25"/>
      <c r="K181" s="25"/>
      <c r="L181" s="614" t="s">
        <v>48</v>
      </c>
      <c r="M181" s="615"/>
      <c r="N181" s="615"/>
      <c r="O181" s="615"/>
      <c r="P181" s="615"/>
      <c r="Q181" s="615"/>
      <c r="R181" s="615"/>
      <c r="S181" s="616"/>
      <c r="T181" s="588"/>
      <c r="U181" s="590"/>
      <c r="V181" s="38"/>
      <c r="W181" s="588"/>
      <c r="X181" s="601"/>
      <c r="Y181" s="602"/>
      <c r="Z181" s="603"/>
      <c r="AA181" s="602"/>
      <c r="AB181" s="603"/>
      <c r="AC181" s="19"/>
      <c r="AD181" s="602"/>
      <c r="AE181" s="603"/>
      <c r="AF181" s="19"/>
      <c r="AG181" s="19"/>
      <c r="AH181" s="602"/>
      <c r="AI181" s="603"/>
      <c r="AJ181" s="18"/>
      <c r="AL181" s="24"/>
      <c r="AM181" s="23"/>
      <c r="AN181" s="22"/>
      <c r="AO181" s="22"/>
      <c r="AP181" s="22"/>
      <c r="AQ181" s="22"/>
      <c r="AR181" s="126"/>
      <c r="AS181" s="22"/>
      <c r="AT181" s="25"/>
      <c r="AU181" s="25"/>
      <c r="AV181" s="690"/>
      <c r="AW181" s="690"/>
      <c r="AX181" s="690"/>
      <c r="AY181" s="690"/>
      <c r="AZ181" s="690"/>
      <c r="BA181" s="690"/>
      <c r="BB181" s="690"/>
      <c r="BC181" s="690"/>
      <c r="BD181" s="652"/>
      <c r="BE181" s="652"/>
      <c r="BF181" s="20"/>
      <c r="BG181" s="652"/>
      <c r="BH181" s="653"/>
      <c r="BI181" s="461"/>
      <c r="BJ181" s="461"/>
      <c r="BK181" s="461"/>
      <c r="BL181" s="461"/>
      <c r="BM181" s="19"/>
      <c r="BN181" s="461"/>
      <c r="BO181" s="461"/>
      <c r="BP181" s="19"/>
      <c r="BQ181" s="19"/>
      <c r="BR181" s="461"/>
      <c r="BS181" s="461"/>
      <c r="BT181" s="18"/>
    </row>
    <row r="182" spans="2:72" ht="16" hidden="1" customHeight="1" x14ac:dyDescent="0.3">
      <c r="B182" s="24"/>
      <c r="C182" s="23"/>
      <c r="D182" s="25"/>
      <c r="E182" s="25"/>
      <c r="F182" s="25"/>
      <c r="G182" s="25"/>
      <c r="H182" s="100"/>
      <c r="I182" s="25"/>
      <c r="J182" s="25"/>
      <c r="K182" s="25"/>
      <c r="L182" s="614" t="s">
        <v>48</v>
      </c>
      <c r="M182" s="615"/>
      <c r="N182" s="615"/>
      <c r="O182" s="615"/>
      <c r="P182" s="615"/>
      <c r="Q182" s="615"/>
      <c r="R182" s="615"/>
      <c r="S182" s="616"/>
      <c r="T182" s="588"/>
      <c r="U182" s="590"/>
      <c r="V182" s="30"/>
      <c r="W182" s="588"/>
      <c r="X182" s="601"/>
      <c r="Y182" s="602"/>
      <c r="Z182" s="603"/>
      <c r="AA182" s="602"/>
      <c r="AB182" s="603"/>
      <c r="AC182" s="19"/>
      <c r="AD182" s="602"/>
      <c r="AE182" s="603"/>
      <c r="AF182" s="19"/>
      <c r="AG182" s="19"/>
      <c r="AH182" s="602"/>
      <c r="AI182" s="603"/>
      <c r="AJ182" s="18"/>
      <c r="AL182" s="24"/>
      <c r="AM182" s="23"/>
      <c r="AN182" s="22"/>
      <c r="AO182" s="22"/>
      <c r="AP182" s="22"/>
      <c r="AQ182" s="22"/>
      <c r="AR182" s="126"/>
      <c r="AS182" s="22"/>
      <c r="AT182" s="25"/>
      <c r="AU182" s="25"/>
      <c r="AV182" s="600"/>
      <c r="AW182" s="600"/>
      <c r="AX182" s="600"/>
      <c r="AY182" s="600"/>
      <c r="AZ182" s="600"/>
      <c r="BA182" s="600"/>
      <c r="BB182" s="600"/>
      <c r="BC182" s="600"/>
      <c r="BD182" s="630"/>
      <c r="BE182" s="630"/>
      <c r="BF182" s="30"/>
      <c r="BG182" s="630"/>
      <c r="BH182" s="588"/>
      <c r="BI182" s="461"/>
      <c r="BJ182" s="461"/>
      <c r="BK182" s="461"/>
      <c r="BL182" s="461"/>
      <c r="BM182" s="19"/>
      <c r="BN182" s="461"/>
      <c r="BO182" s="461"/>
      <c r="BP182" s="19"/>
      <c r="BQ182" s="19"/>
      <c r="BR182" s="461"/>
      <c r="BS182" s="461"/>
      <c r="BT182" s="18"/>
    </row>
    <row r="183" spans="2:72" ht="16" hidden="1" customHeight="1" x14ac:dyDescent="0.3">
      <c r="B183" s="34"/>
      <c r="C183" s="33"/>
      <c r="D183" s="25"/>
      <c r="E183" s="25"/>
      <c r="F183" s="25"/>
      <c r="G183" s="25"/>
      <c r="H183" s="100"/>
      <c r="I183" s="25"/>
      <c r="J183" s="21"/>
      <c r="K183" s="21"/>
      <c r="L183" s="614" t="s">
        <v>48</v>
      </c>
      <c r="M183" s="615"/>
      <c r="N183" s="615"/>
      <c r="O183" s="615"/>
      <c r="P183" s="615"/>
      <c r="Q183" s="615"/>
      <c r="R183" s="615"/>
      <c r="S183" s="616"/>
      <c r="T183" s="604"/>
      <c r="U183" s="605"/>
      <c r="V183" s="37"/>
      <c r="W183" s="604"/>
      <c r="X183" s="606"/>
      <c r="Y183" s="602"/>
      <c r="Z183" s="603"/>
      <c r="AA183" s="602"/>
      <c r="AB183" s="603"/>
      <c r="AC183" s="19"/>
      <c r="AD183" s="602"/>
      <c r="AE183" s="603"/>
      <c r="AF183" s="19"/>
      <c r="AG183" s="36"/>
      <c r="AH183" s="602"/>
      <c r="AI183" s="603"/>
      <c r="AJ183" s="35"/>
      <c r="AL183" s="34"/>
      <c r="AM183" s="33"/>
      <c r="AN183" s="25"/>
      <c r="AO183" s="25"/>
      <c r="AP183" s="25"/>
      <c r="AQ183" s="25"/>
      <c r="AR183" s="100"/>
      <c r="AS183" s="21"/>
      <c r="AT183" s="21"/>
      <c r="AU183" s="21"/>
      <c r="AV183" s="689"/>
      <c r="AW183" s="689"/>
      <c r="AX183" s="689"/>
      <c r="AY183" s="689"/>
      <c r="AZ183" s="689"/>
      <c r="BA183" s="689"/>
      <c r="BB183" s="689"/>
      <c r="BC183" s="689"/>
      <c r="BD183" s="672"/>
      <c r="BE183" s="672"/>
      <c r="BF183" s="32"/>
      <c r="BG183" s="672"/>
      <c r="BH183" s="669"/>
      <c r="BI183" s="461"/>
      <c r="BJ183" s="461"/>
      <c r="BK183" s="461"/>
      <c r="BL183" s="461"/>
      <c r="BM183" s="19"/>
      <c r="BN183" s="461"/>
      <c r="BO183" s="461"/>
      <c r="BP183" s="19"/>
      <c r="BQ183" s="36"/>
      <c r="BR183" s="461"/>
      <c r="BS183" s="461"/>
      <c r="BT183" s="35"/>
    </row>
    <row r="184" spans="2:72" ht="16" hidden="1" customHeight="1" x14ac:dyDescent="0.3">
      <c r="B184" s="24"/>
      <c r="C184" s="22"/>
      <c r="D184" s="25"/>
      <c r="E184" s="25"/>
      <c r="F184" s="25"/>
      <c r="G184" s="25"/>
      <c r="H184" s="100"/>
      <c r="I184" s="21"/>
      <c r="J184" s="21"/>
      <c r="K184" s="21"/>
      <c r="L184" s="614" t="s">
        <v>48</v>
      </c>
      <c r="M184" s="615"/>
      <c r="N184" s="615"/>
      <c r="O184" s="615"/>
      <c r="P184" s="615"/>
      <c r="Q184" s="615"/>
      <c r="R184" s="615"/>
      <c r="S184" s="616"/>
      <c r="T184" s="653"/>
      <c r="U184" s="664"/>
      <c r="V184" s="20"/>
      <c r="W184" s="653"/>
      <c r="X184" s="665"/>
      <c r="Y184" s="602"/>
      <c r="Z184" s="603"/>
      <c r="AA184" s="602"/>
      <c r="AB184" s="603"/>
      <c r="AC184" s="19"/>
      <c r="AD184" s="602"/>
      <c r="AE184" s="603"/>
      <c r="AF184" s="19"/>
      <c r="AG184" s="19"/>
      <c r="AH184" s="602"/>
      <c r="AI184" s="603"/>
      <c r="AJ184" s="18"/>
      <c r="AL184" s="24"/>
      <c r="AM184" s="22"/>
      <c r="AN184" s="22"/>
      <c r="AO184" s="22"/>
      <c r="AP184" s="22"/>
      <c r="AQ184" s="22"/>
      <c r="AR184" s="126"/>
      <c r="AS184" s="21"/>
      <c r="AT184" s="21"/>
      <c r="AU184" s="21"/>
      <c r="AV184" s="690"/>
      <c r="AW184" s="690"/>
      <c r="AX184" s="690"/>
      <c r="AY184" s="690"/>
      <c r="AZ184" s="690"/>
      <c r="BA184" s="690"/>
      <c r="BB184" s="690"/>
      <c r="BC184" s="690"/>
      <c r="BD184" s="652"/>
      <c r="BE184" s="652"/>
      <c r="BF184" s="20"/>
      <c r="BG184" s="652"/>
      <c r="BH184" s="653"/>
      <c r="BI184" s="461"/>
      <c r="BJ184" s="461"/>
      <c r="BK184" s="461"/>
      <c r="BL184" s="461"/>
      <c r="BM184" s="19"/>
      <c r="BN184" s="461"/>
      <c r="BO184" s="461"/>
      <c r="BP184" s="19"/>
      <c r="BQ184" s="19"/>
      <c r="BR184" s="461"/>
      <c r="BS184" s="461"/>
      <c r="BT184" s="18"/>
    </row>
    <row r="185" spans="2:72" ht="16" hidden="1" customHeight="1" x14ac:dyDescent="0.3">
      <c r="B185" s="24"/>
      <c r="C185" s="23"/>
      <c r="D185" s="25"/>
      <c r="E185" s="25"/>
      <c r="F185" s="25"/>
      <c r="G185" s="25"/>
      <c r="H185" s="100"/>
      <c r="I185" s="21"/>
      <c r="J185" s="21"/>
      <c r="K185" s="21"/>
      <c r="L185" s="614" t="s">
        <v>48</v>
      </c>
      <c r="M185" s="615"/>
      <c r="N185" s="615"/>
      <c r="O185" s="615"/>
      <c r="P185" s="615"/>
      <c r="Q185" s="615"/>
      <c r="R185" s="615"/>
      <c r="S185" s="616"/>
      <c r="T185" s="653"/>
      <c r="U185" s="664"/>
      <c r="V185" s="20"/>
      <c r="W185" s="653"/>
      <c r="X185" s="665"/>
      <c r="Y185" s="602"/>
      <c r="Z185" s="603"/>
      <c r="AA185" s="602"/>
      <c r="AB185" s="603"/>
      <c r="AC185" s="19"/>
      <c r="AD185" s="602"/>
      <c r="AE185" s="603"/>
      <c r="AF185" s="19"/>
      <c r="AG185" s="19"/>
      <c r="AH185" s="602"/>
      <c r="AI185" s="603"/>
      <c r="AJ185" s="18"/>
      <c r="AL185" s="24"/>
      <c r="AM185" s="23"/>
      <c r="AN185" s="22"/>
      <c r="AO185" s="22"/>
      <c r="AP185" s="22"/>
      <c r="AQ185" s="22"/>
      <c r="AR185" s="126"/>
      <c r="AS185" s="21"/>
      <c r="AT185" s="21"/>
      <c r="AU185" s="21"/>
      <c r="AV185" s="690"/>
      <c r="AW185" s="690"/>
      <c r="AX185" s="690"/>
      <c r="AY185" s="690"/>
      <c r="AZ185" s="690"/>
      <c r="BA185" s="690"/>
      <c r="BB185" s="690"/>
      <c r="BC185" s="690"/>
      <c r="BD185" s="652"/>
      <c r="BE185" s="652"/>
      <c r="BF185" s="20"/>
      <c r="BG185" s="652"/>
      <c r="BH185" s="653"/>
      <c r="BI185" s="461"/>
      <c r="BJ185" s="461"/>
      <c r="BK185" s="461"/>
      <c r="BL185" s="461"/>
      <c r="BM185" s="19"/>
      <c r="BN185" s="461"/>
      <c r="BO185" s="461"/>
      <c r="BP185" s="19"/>
      <c r="BQ185" s="19"/>
      <c r="BR185" s="461"/>
      <c r="BS185" s="461"/>
      <c r="BT185" s="18"/>
    </row>
    <row r="186" spans="2:72" ht="16" hidden="1" customHeight="1" x14ac:dyDescent="0.3">
      <c r="B186" s="34"/>
      <c r="C186" s="33"/>
      <c r="D186" s="25"/>
      <c r="E186" s="25"/>
      <c r="F186" s="25"/>
      <c r="G186" s="25"/>
      <c r="H186" s="100"/>
      <c r="I186" s="21"/>
      <c r="J186" s="21"/>
      <c r="K186" s="21"/>
      <c r="L186" s="614" t="s">
        <v>48</v>
      </c>
      <c r="M186" s="615"/>
      <c r="N186" s="615"/>
      <c r="O186" s="615"/>
      <c r="P186" s="615"/>
      <c r="Q186" s="615"/>
      <c r="R186" s="615"/>
      <c r="S186" s="616"/>
      <c r="T186" s="669"/>
      <c r="U186" s="670"/>
      <c r="V186" s="32"/>
      <c r="W186" s="669"/>
      <c r="X186" s="671"/>
      <c r="Y186" s="602"/>
      <c r="Z186" s="603"/>
      <c r="AA186" s="602"/>
      <c r="AB186" s="603"/>
      <c r="AC186" s="19"/>
      <c r="AD186" s="602"/>
      <c r="AE186" s="603"/>
      <c r="AF186" s="19"/>
      <c r="AG186" s="19"/>
      <c r="AH186" s="602"/>
      <c r="AI186" s="603"/>
      <c r="AJ186" s="18"/>
      <c r="AL186" s="34"/>
      <c r="AM186" s="33"/>
      <c r="AN186" s="25"/>
      <c r="AO186" s="25"/>
      <c r="AP186" s="25"/>
      <c r="AQ186" s="25"/>
      <c r="AR186" s="100"/>
      <c r="AS186" s="21"/>
      <c r="AT186" s="21"/>
      <c r="AU186" s="21"/>
      <c r="AV186" s="689"/>
      <c r="AW186" s="689"/>
      <c r="AX186" s="689"/>
      <c r="AY186" s="689"/>
      <c r="AZ186" s="689"/>
      <c r="BA186" s="689"/>
      <c r="BB186" s="689"/>
      <c r="BC186" s="689"/>
      <c r="BD186" s="672"/>
      <c r="BE186" s="672"/>
      <c r="BF186" s="32"/>
      <c r="BG186" s="672"/>
      <c r="BH186" s="669"/>
      <c r="BI186" s="461"/>
      <c r="BJ186" s="461"/>
      <c r="BK186" s="461"/>
      <c r="BL186" s="461"/>
      <c r="BM186" s="19"/>
      <c r="BN186" s="461"/>
      <c r="BO186" s="461"/>
      <c r="BP186" s="19"/>
      <c r="BQ186" s="19"/>
      <c r="BR186" s="461"/>
      <c r="BS186" s="461"/>
      <c r="BT186" s="18"/>
    </row>
    <row r="187" spans="2:72" ht="16" hidden="1" customHeight="1" x14ac:dyDescent="0.3">
      <c r="B187" s="24"/>
      <c r="C187" s="23"/>
      <c r="D187" s="25"/>
      <c r="E187" s="25"/>
      <c r="F187" s="25"/>
      <c r="G187" s="25"/>
      <c r="H187" s="100"/>
      <c r="I187" s="21"/>
      <c r="J187" s="21"/>
      <c r="K187" s="21"/>
      <c r="L187" s="614" t="s">
        <v>48</v>
      </c>
      <c r="M187" s="615"/>
      <c r="N187" s="615"/>
      <c r="O187" s="615"/>
      <c r="P187" s="615"/>
      <c r="Q187" s="615"/>
      <c r="R187" s="615"/>
      <c r="S187" s="616"/>
      <c r="T187" s="653"/>
      <c r="U187" s="664"/>
      <c r="V187" s="20"/>
      <c r="W187" s="653"/>
      <c r="X187" s="665"/>
      <c r="Y187" s="602"/>
      <c r="Z187" s="603"/>
      <c r="AA187" s="602"/>
      <c r="AB187" s="603"/>
      <c r="AC187" s="19"/>
      <c r="AD187" s="602"/>
      <c r="AE187" s="603"/>
      <c r="AF187" s="19"/>
      <c r="AG187" s="19"/>
      <c r="AH187" s="602"/>
      <c r="AI187" s="603"/>
      <c r="AJ187" s="18"/>
      <c r="AL187" s="24"/>
      <c r="AM187" s="23"/>
      <c r="AN187" s="22"/>
      <c r="AO187" s="22"/>
      <c r="AP187" s="22"/>
      <c r="AQ187" s="22"/>
      <c r="AR187" s="126"/>
      <c r="AS187" s="21"/>
      <c r="AT187" s="21"/>
      <c r="AU187" s="21"/>
      <c r="AV187" s="690"/>
      <c r="AW187" s="690"/>
      <c r="AX187" s="690"/>
      <c r="AY187" s="690"/>
      <c r="AZ187" s="690"/>
      <c r="BA187" s="690"/>
      <c r="BB187" s="690"/>
      <c r="BC187" s="690"/>
      <c r="BD187" s="652"/>
      <c r="BE187" s="652"/>
      <c r="BF187" s="20"/>
      <c r="BG187" s="652"/>
      <c r="BH187" s="653"/>
      <c r="BI187" s="461"/>
      <c r="BJ187" s="461"/>
      <c r="BK187" s="461"/>
      <c r="BL187" s="461"/>
      <c r="BM187" s="19"/>
      <c r="BN187" s="461"/>
      <c r="BO187" s="461"/>
      <c r="BP187" s="19"/>
      <c r="BQ187" s="19"/>
      <c r="BR187" s="461"/>
      <c r="BS187" s="461"/>
      <c r="BT187" s="18"/>
    </row>
    <row r="188" spans="2:72" ht="16" hidden="1" customHeight="1" x14ac:dyDescent="0.3">
      <c r="B188" s="24"/>
      <c r="C188" s="23"/>
      <c r="D188" s="25"/>
      <c r="E188" s="25"/>
      <c r="F188" s="25"/>
      <c r="G188" s="25"/>
      <c r="H188" s="100"/>
      <c r="I188" s="21"/>
      <c r="J188" s="21"/>
      <c r="K188" s="21"/>
      <c r="L188" s="614" t="s">
        <v>48</v>
      </c>
      <c r="M188" s="615"/>
      <c r="N188" s="615"/>
      <c r="O188" s="615"/>
      <c r="P188" s="615"/>
      <c r="Q188" s="615"/>
      <c r="R188" s="615"/>
      <c r="S188" s="616"/>
      <c r="T188" s="653"/>
      <c r="U188" s="664"/>
      <c r="V188" s="20"/>
      <c r="W188" s="653"/>
      <c r="X188" s="665"/>
      <c r="Y188" s="602"/>
      <c r="Z188" s="603"/>
      <c r="AA188" s="602"/>
      <c r="AB188" s="603"/>
      <c r="AC188" s="19"/>
      <c r="AD188" s="602"/>
      <c r="AE188" s="603"/>
      <c r="AF188" s="19"/>
      <c r="AG188" s="19"/>
      <c r="AH188" s="602"/>
      <c r="AI188" s="603"/>
      <c r="AJ188" s="18"/>
      <c r="AL188" s="24"/>
      <c r="AM188" s="23"/>
      <c r="AN188" s="22"/>
      <c r="AO188" s="22"/>
      <c r="AP188" s="22"/>
      <c r="AQ188" s="22"/>
      <c r="AR188" s="126"/>
      <c r="AS188" s="21"/>
      <c r="AT188" s="21"/>
      <c r="AU188" s="21"/>
      <c r="AV188" s="690"/>
      <c r="AW188" s="690"/>
      <c r="AX188" s="690"/>
      <c r="AY188" s="690"/>
      <c r="AZ188" s="690"/>
      <c r="BA188" s="690"/>
      <c r="BB188" s="690"/>
      <c r="BC188" s="690"/>
      <c r="BD188" s="652"/>
      <c r="BE188" s="652"/>
      <c r="BF188" s="20"/>
      <c r="BG188" s="652"/>
      <c r="BH188" s="653"/>
      <c r="BI188" s="461"/>
      <c r="BJ188" s="461"/>
      <c r="BK188" s="461"/>
      <c r="BL188" s="461"/>
      <c r="BM188" s="19"/>
      <c r="BN188" s="461"/>
      <c r="BO188" s="461"/>
      <c r="BP188" s="19"/>
      <c r="BQ188" s="19"/>
      <c r="BR188" s="461"/>
      <c r="BS188" s="461"/>
      <c r="BT188" s="18"/>
    </row>
    <row r="189" spans="2:72" ht="16" hidden="1" customHeight="1" x14ac:dyDescent="0.3">
      <c r="B189" s="24"/>
      <c r="C189" s="23"/>
      <c r="D189" s="25"/>
      <c r="E189" s="25"/>
      <c r="F189" s="25"/>
      <c r="G189" s="25"/>
      <c r="H189" s="100"/>
      <c r="I189" s="21"/>
      <c r="J189" s="21"/>
      <c r="K189" s="21"/>
      <c r="L189" s="614" t="s">
        <v>48</v>
      </c>
      <c r="M189" s="615"/>
      <c r="N189" s="615"/>
      <c r="O189" s="615"/>
      <c r="P189" s="615"/>
      <c r="Q189" s="615"/>
      <c r="R189" s="615"/>
      <c r="S189" s="616"/>
      <c r="T189" s="653"/>
      <c r="U189" s="664"/>
      <c r="V189" s="20"/>
      <c r="W189" s="653"/>
      <c r="X189" s="665"/>
      <c r="Y189" s="602"/>
      <c r="Z189" s="603"/>
      <c r="AA189" s="602"/>
      <c r="AB189" s="603"/>
      <c r="AC189" s="19"/>
      <c r="AD189" s="602"/>
      <c r="AE189" s="603"/>
      <c r="AF189" s="19"/>
      <c r="AG189" s="19"/>
      <c r="AH189" s="602"/>
      <c r="AI189" s="603"/>
      <c r="AJ189" s="18"/>
      <c r="AL189" s="24"/>
      <c r="AM189" s="23"/>
      <c r="AN189" s="22"/>
      <c r="AO189" s="22"/>
      <c r="AP189" s="22"/>
      <c r="AQ189" s="22"/>
      <c r="AR189" s="126"/>
      <c r="AS189" s="21"/>
      <c r="AT189" s="21"/>
      <c r="AU189" s="21"/>
      <c r="AV189" s="690"/>
      <c r="AW189" s="690"/>
      <c r="AX189" s="690"/>
      <c r="AY189" s="690"/>
      <c r="AZ189" s="690"/>
      <c r="BA189" s="690"/>
      <c r="BB189" s="690"/>
      <c r="BC189" s="690"/>
      <c r="BD189" s="652"/>
      <c r="BE189" s="652"/>
      <c r="BF189" s="20"/>
      <c r="BG189" s="652"/>
      <c r="BH189" s="653"/>
      <c r="BI189" s="461"/>
      <c r="BJ189" s="461"/>
      <c r="BK189" s="461"/>
      <c r="BL189" s="461"/>
      <c r="BM189" s="19"/>
      <c r="BN189" s="461"/>
      <c r="BO189" s="461"/>
      <c r="BP189" s="19"/>
      <c r="BQ189" s="19"/>
      <c r="BR189" s="461"/>
      <c r="BS189" s="461"/>
      <c r="BT189" s="18"/>
    </row>
    <row r="190" spans="2:72" ht="16" hidden="1" customHeight="1" x14ac:dyDescent="0.3">
      <c r="B190" s="31"/>
      <c r="C190" s="22"/>
      <c r="D190" s="25"/>
      <c r="E190" s="25"/>
      <c r="F190" s="25"/>
      <c r="G190" s="25"/>
      <c r="H190" s="100"/>
      <c r="I190" s="25"/>
      <c r="J190" s="25"/>
      <c r="K190" s="25"/>
      <c r="L190" s="614" t="s">
        <v>48</v>
      </c>
      <c r="M190" s="615"/>
      <c r="N190" s="615"/>
      <c r="O190" s="615"/>
      <c r="P190" s="615"/>
      <c r="Q190" s="615"/>
      <c r="R190" s="615"/>
      <c r="S190" s="616"/>
      <c r="T190" s="588"/>
      <c r="U190" s="590"/>
      <c r="V190" s="30"/>
      <c r="W190" s="588"/>
      <c r="X190" s="601"/>
      <c r="Y190" s="602"/>
      <c r="Z190" s="603"/>
      <c r="AA190" s="602"/>
      <c r="AB190" s="603"/>
      <c r="AC190" s="19"/>
      <c r="AD190" s="602"/>
      <c r="AE190" s="603"/>
      <c r="AF190" s="19"/>
      <c r="AG190" s="19"/>
      <c r="AH190" s="602"/>
      <c r="AI190" s="603"/>
      <c r="AJ190" s="18"/>
      <c r="AL190" s="31"/>
      <c r="AM190" s="22"/>
      <c r="AN190" s="22"/>
      <c r="AO190" s="22"/>
      <c r="AP190" s="22"/>
      <c r="AQ190" s="22"/>
      <c r="AR190" s="126"/>
      <c r="AS190" s="22"/>
      <c r="AT190" s="25"/>
      <c r="AU190" s="25"/>
      <c r="AV190" s="600"/>
      <c r="AW190" s="600"/>
      <c r="AX190" s="600"/>
      <c r="AY190" s="600"/>
      <c r="AZ190" s="600"/>
      <c r="BA190" s="600"/>
      <c r="BB190" s="600"/>
      <c r="BC190" s="600"/>
      <c r="BD190" s="630"/>
      <c r="BE190" s="630"/>
      <c r="BF190" s="30"/>
      <c r="BG190" s="630"/>
      <c r="BH190" s="588"/>
      <c r="BI190" s="461"/>
      <c r="BJ190" s="461"/>
      <c r="BK190" s="461"/>
      <c r="BL190" s="461"/>
      <c r="BM190" s="19"/>
      <c r="BN190" s="461"/>
      <c r="BO190" s="461"/>
      <c r="BP190" s="19"/>
      <c r="BQ190" s="19"/>
      <c r="BR190" s="461"/>
      <c r="BS190" s="461"/>
      <c r="BT190" s="18"/>
    </row>
    <row r="191" spans="2:72" ht="16" hidden="1" customHeight="1" x14ac:dyDescent="0.3">
      <c r="B191" s="31"/>
      <c r="C191" s="22"/>
      <c r="D191" s="25"/>
      <c r="E191" s="25"/>
      <c r="F191" s="25"/>
      <c r="G191" s="25"/>
      <c r="H191" s="100"/>
      <c r="I191" s="25"/>
      <c r="J191" s="25"/>
      <c r="K191" s="25"/>
      <c r="L191" s="614" t="s">
        <v>48</v>
      </c>
      <c r="M191" s="615"/>
      <c r="N191" s="615"/>
      <c r="O191" s="615"/>
      <c r="P191" s="615"/>
      <c r="Q191" s="615"/>
      <c r="R191" s="615"/>
      <c r="S191" s="616"/>
      <c r="T191" s="588"/>
      <c r="U191" s="590"/>
      <c r="V191" s="30"/>
      <c r="W191" s="588"/>
      <c r="X191" s="601"/>
      <c r="Y191" s="602"/>
      <c r="Z191" s="603"/>
      <c r="AA191" s="602"/>
      <c r="AB191" s="603"/>
      <c r="AC191" s="19"/>
      <c r="AD191" s="602"/>
      <c r="AE191" s="603"/>
      <c r="AF191" s="19"/>
      <c r="AG191" s="19"/>
      <c r="AH191" s="602"/>
      <c r="AI191" s="603"/>
      <c r="AJ191" s="18"/>
      <c r="AL191" s="31"/>
      <c r="AM191" s="22"/>
      <c r="AN191" s="22"/>
      <c r="AO191" s="22"/>
      <c r="AP191" s="22"/>
      <c r="AQ191" s="22"/>
      <c r="AR191" s="126"/>
      <c r="AS191" s="22"/>
      <c r="AT191" s="25"/>
      <c r="AU191" s="25"/>
      <c r="AV191" s="600"/>
      <c r="AW191" s="600"/>
      <c r="AX191" s="600"/>
      <c r="AY191" s="600"/>
      <c r="AZ191" s="600"/>
      <c r="BA191" s="600"/>
      <c r="BB191" s="600"/>
      <c r="BC191" s="600"/>
      <c r="BD191" s="630"/>
      <c r="BE191" s="630"/>
      <c r="BF191" s="30"/>
      <c r="BG191" s="630"/>
      <c r="BH191" s="588"/>
      <c r="BI191" s="461"/>
      <c r="BJ191" s="461"/>
      <c r="BK191" s="461"/>
      <c r="BL191" s="461"/>
      <c r="BM191" s="19"/>
      <c r="BN191" s="461"/>
      <c r="BO191" s="461"/>
      <c r="BP191" s="19"/>
      <c r="BQ191" s="19"/>
      <c r="BR191" s="461"/>
      <c r="BS191" s="461"/>
      <c r="BT191" s="18"/>
    </row>
    <row r="192" spans="2:72" ht="16" hidden="1" customHeight="1" x14ac:dyDescent="0.3">
      <c r="B192" s="31"/>
      <c r="C192" s="22"/>
      <c r="D192" s="25"/>
      <c r="E192" s="25"/>
      <c r="F192" s="25"/>
      <c r="G192" s="25"/>
      <c r="H192" s="100"/>
      <c r="I192" s="25"/>
      <c r="J192" s="25"/>
      <c r="K192" s="25"/>
      <c r="L192" s="614" t="s">
        <v>48</v>
      </c>
      <c r="M192" s="615"/>
      <c r="N192" s="615"/>
      <c r="O192" s="615"/>
      <c r="P192" s="615"/>
      <c r="Q192" s="615"/>
      <c r="R192" s="615"/>
      <c r="S192" s="616"/>
      <c r="T192" s="588"/>
      <c r="U192" s="590"/>
      <c r="V192" s="30"/>
      <c r="W192" s="588"/>
      <c r="X192" s="601"/>
      <c r="Y192" s="602"/>
      <c r="Z192" s="603"/>
      <c r="AA192" s="602"/>
      <c r="AB192" s="603"/>
      <c r="AC192" s="19"/>
      <c r="AD192" s="602"/>
      <c r="AE192" s="603"/>
      <c r="AF192" s="19"/>
      <c r="AG192" s="19"/>
      <c r="AH192" s="602"/>
      <c r="AI192" s="603"/>
      <c r="AJ192" s="18"/>
      <c r="AL192" s="31"/>
      <c r="AM192" s="22"/>
      <c r="AN192" s="22"/>
      <c r="AO192" s="22"/>
      <c r="AP192" s="22"/>
      <c r="AQ192" s="22"/>
      <c r="AR192" s="126"/>
      <c r="AS192" s="22"/>
      <c r="AT192" s="25"/>
      <c r="AU192" s="25"/>
      <c r="AV192" s="600"/>
      <c r="AW192" s="600"/>
      <c r="AX192" s="600"/>
      <c r="AY192" s="600"/>
      <c r="AZ192" s="600"/>
      <c r="BA192" s="600"/>
      <c r="BB192" s="600"/>
      <c r="BC192" s="600"/>
      <c r="BD192" s="630"/>
      <c r="BE192" s="630"/>
      <c r="BF192" s="30"/>
      <c r="BG192" s="630"/>
      <c r="BH192" s="588"/>
      <c r="BI192" s="461"/>
      <c r="BJ192" s="461"/>
      <c r="BK192" s="461"/>
      <c r="BL192" s="461"/>
      <c r="BM192" s="19"/>
      <c r="BN192" s="461"/>
      <c r="BO192" s="461"/>
      <c r="BP192" s="19"/>
      <c r="BQ192" s="19"/>
      <c r="BR192" s="461"/>
      <c r="BS192" s="461"/>
      <c r="BT192" s="18"/>
    </row>
    <row r="193" spans="1:72" ht="16" hidden="1" customHeight="1" x14ac:dyDescent="0.3">
      <c r="B193" s="31"/>
      <c r="C193" s="22"/>
      <c r="D193" s="25"/>
      <c r="E193" s="25"/>
      <c r="F193" s="25"/>
      <c r="G193" s="25"/>
      <c r="H193" s="100"/>
      <c r="I193" s="25"/>
      <c r="J193" s="25"/>
      <c r="K193" s="25"/>
      <c r="L193" s="614" t="s">
        <v>48</v>
      </c>
      <c r="M193" s="615"/>
      <c r="N193" s="615"/>
      <c r="O193" s="615"/>
      <c r="P193" s="615"/>
      <c r="Q193" s="615"/>
      <c r="R193" s="615"/>
      <c r="S193" s="616"/>
      <c r="T193" s="588"/>
      <c r="U193" s="590"/>
      <c r="V193" s="30"/>
      <c r="W193" s="588"/>
      <c r="X193" s="601"/>
      <c r="Y193" s="602"/>
      <c r="Z193" s="603"/>
      <c r="AA193" s="602"/>
      <c r="AB193" s="603"/>
      <c r="AC193" s="19"/>
      <c r="AD193" s="602"/>
      <c r="AE193" s="603"/>
      <c r="AF193" s="19"/>
      <c r="AG193" s="19"/>
      <c r="AH193" s="602"/>
      <c r="AI193" s="603"/>
      <c r="AJ193" s="18"/>
      <c r="AL193" s="31"/>
      <c r="AM193" s="22"/>
      <c r="AN193" s="22"/>
      <c r="AO193" s="22"/>
      <c r="AP193" s="22"/>
      <c r="AQ193" s="22"/>
      <c r="AR193" s="126"/>
      <c r="AS193" s="22"/>
      <c r="AT193" s="25"/>
      <c r="AU193" s="25"/>
      <c r="AV193" s="630"/>
      <c r="AW193" s="630"/>
      <c r="AX193" s="630"/>
      <c r="AY193" s="630"/>
      <c r="AZ193" s="630"/>
      <c r="BA193" s="630"/>
      <c r="BB193" s="630"/>
      <c r="BC193" s="630"/>
      <c r="BD193" s="630"/>
      <c r="BE193" s="630"/>
      <c r="BF193" s="30"/>
      <c r="BG193" s="630"/>
      <c r="BH193" s="588"/>
      <c r="BI193" s="461"/>
      <c r="BJ193" s="461"/>
      <c r="BK193" s="461"/>
      <c r="BL193" s="461"/>
      <c r="BM193" s="19"/>
      <c r="BN193" s="461"/>
      <c r="BO193" s="461"/>
      <c r="BP193" s="19"/>
      <c r="BQ193" s="19"/>
      <c r="BR193" s="461"/>
      <c r="BS193" s="461"/>
      <c r="BT193" s="18"/>
    </row>
    <row r="194" spans="1:72" ht="16" hidden="1" customHeight="1" x14ac:dyDescent="0.3">
      <c r="B194" s="24"/>
      <c r="C194" s="23"/>
      <c r="D194" s="28"/>
      <c r="E194" s="28"/>
      <c r="F194" s="28"/>
      <c r="G194" s="28"/>
      <c r="H194" s="28"/>
      <c r="I194" s="28"/>
      <c r="J194" s="28"/>
      <c r="K194" s="28"/>
      <c r="L194" s="614" t="s">
        <v>48</v>
      </c>
      <c r="M194" s="615"/>
      <c r="N194" s="615"/>
      <c r="O194" s="615"/>
      <c r="P194" s="615"/>
      <c r="Q194" s="615"/>
      <c r="R194" s="615"/>
      <c r="S194" s="616"/>
      <c r="T194" s="653"/>
      <c r="U194" s="664"/>
      <c r="V194" s="20"/>
      <c r="W194" s="653"/>
      <c r="X194" s="665"/>
      <c r="Y194" s="602"/>
      <c r="Z194" s="603"/>
      <c r="AA194" s="602"/>
      <c r="AB194" s="603"/>
      <c r="AC194" s="19"/>
      <c r="AD194" s="602"/>
      <c r="AE194" s="603"/>
      <c r="AF194" s="19"/>
      <c r="AG194" s="19"/>
      <c r="AH194" s="602"/>
      <c r="AI194" s="603"/>
      <c r="AJ194" s="18"/>
      <c r="AL194" s="24"/>
      <c r="AM194" s="23"/>
      <c r="AN194" s="29"/>
      <c r="AO194" s="29"/>
      <c r="AP194" s="29"/>
      <c r="AQ194" s="29"/>
      <c r="AR194" s="29"/>
      <c r="AS194" s="29"/>
      <c r="AT194" s="28"/>
      <c r="AU194" s="28"/>
      <c r="AV194" s="691"/>
      <c r="AW194" s="691"/>
      <c r="AX194" s="691"/>
      <c r="AY194" s="691"/>
      <c r="AZ194" s="691"/>
      <c r="BA194" s="691"/>
      <c r="BB194" s="691"/>
      <c r="BC194" s="691"/>
      <c r="BD194" s="652"/>
      <c r="BE194" s="652"/>
      <c r="BF194" s="20"/>
      <c r="BG194" s="652"/>
      <c r="BH194" s="653"/>
      <c r="BI194" s="461"/>
      <c r="BJ194" s="461"/>
      <c r="BK194" s="461"/>
      <c r="BL194" s="461"/>
      <c r="BM194" s="19"/>
      <c r="BN194" s="461"/>
      <c r="BO194" s="461"/>
      <c r="BP194" s="19"/>
      <c r="BQ194" s="19"/>
      <c r="BR194" s="461"/>
      <c r="BS194" s="461"/>
      <c r="BT194" s="18"/>
    </row>
    <row r="195" spans="1:72" ht="16" hidden="1" customHeight="1" x14ac:dyDescent="0.3">
      <c r="B195" s="24"/>
      <c r="C195" s="23"/>
      <c r="D195" s="26"/>
      <c r="E195" s="26"/>
      <c r="F195" s="26"/>
      <c r="G195" s="26"/>
      <c r="H195" s="26"/>
      <c r="I195" s="26"/>
      <c r="J195" s="26"/>
      <c r="K195" s="26"/>
      <c r="L195" s="614" t="s">
        <v>48</v>
      </c>
      <c r="M195" s="615"/>
      <c r="N195" s="615"/>
      <c r="O195" s="615"/>
      <c r="P195" s="615"/>
      <c r="Q195" s="615"/>
      <c r="R195" s="615"/>
      <c r="S195" s="616"/>
      <c r="T195" s="653"/>
      <c r="U195" s="664"/>
      <c r="V195" s="20"/>
      <c r="W195" s="653"/>
      <c r="X195" s="665"/>
      <c r="Y195" s="602"/>
      <c r="Z195" s="603"/>
      <c r="AA195" s="602"/>
      <c r="AB195" s="603"/>
      <c r="AC195" s="19"/>
      <c r="AD195" s="602"/>
      <c r="AE195" s="603"/>
      <c r="AF195" s="19"/>
      <c r="AG195" s="19"/>
      <c r="AH195" s="602"/>
      <c r="AI195" s="603"/>
      <c r="AJ195" s="18"/>
      <c r="AL195" s="24"/>
      <c r="AM195" s="23"/>
      <c r="AN195" s="27"/>
      <c r="AO195" s="27"/>
      <c r="AP195" s="27"/>
      <c r="AQ195" s="27"/>
      <c r="AR195" s="27"/>
      <c r="AS195" s="27"/>
      <c r="AT195" s="26"/>
      <c r="AU195" s="26"/>
      <c r="AV195" s="691"/>
      <c r="AW195" s="691"/>
      <c r="AX195" s="691"/>
      <c r="AY195" s="691"/>
      <c r="AZ195" s="691"/>
      <c r="BA195" s="691"/>
      <c r="BB195" s="691"/>
      <c r="BC195" s="691"/>
      <c r="BD195" s="652"/>
      <c r="BE195" s="652"/>
      <c r="BF195" s="20"/>
      <c r="BG195" s="652"/>
      <c r="BH195" s="653"/>
      <c r="BI195" s="461"/>
      <c r="BJ195" s="461"/>
      <c r="BK195" s="461"/>
      <c r="BL195" s="461"/>
      <c r="BM195" s="19"/>
      <c r="BN195" s="461"/>
      <c r="BO195" s="461"/>
      <c r="BP195" s="19"/>
      <c r="BQ195" s="19"/>
      <c r="BR195" s="461"/>
      <c r="BS195" s="461"/>
      <c r="BT195" s="18"/>
    </row>
    <row r="196" spans="1:72" ht="16" hidden="1" customHeight="1" x14ac:dyDescent="0.3">
      <c r="B196" s="24"/>
      <c r="C196" s="23"/>
      <c r="D196" s="25"/>
      <c r="E196" s="25"/>
      <c r="F196" s="25"/>
      <c r="G196" s="21"/>
      <c r="H196" s="100"/>
      <c r="I196" s="21"/>
      <c r="J196" s="21"/>
      <c r="K196" s="21"/>
      <c r="L196" s="614" t="s">
        <v>48</v>
      </c>
      <c r="M196" s="615"/>
      <c r="N196" s="615"/>
      <c r="O196" s="615"/>
      <c r="P196" s="615"/>
      <c r="Q196" s="615"/>
      <c r="R196" s="615"/>
      <c r="S196" s="616"/>
      <c r="T196" s="653"/>
      <c r="U196" s="664"/>
      <c r="V196" s="20"/>
      <c r="W196" s="653"/>
      <c r="X196" s="665"/>
      <c r="Y196" s="602"/>
      <c r="Z196" s="603"/>
      <c r="AA196" s="602"/>
      <c r="AB196" s="603"/>
      <c r="AC196" s="19"/>
      <c r="AD196" s="602"/>
      <c r="AE196" s="603"/>
      <c r="AF196" s="19"/>
      <c r="AG196" s="19"/>
      <c r="AH196" s="602"/>
      <c r="AI196" s="603"/>
      <c r="AJ196" s="18"/>
      <c r="AL196" s="24"/>
      <c r="AM196" s="23"/>
      <c r="AN196" s="22"/>
      <c r="AO196" s="22"/>
      <c r="AP196" s="22"/>
      <c r="AQ196" s="21"/>
      <c r="AR196" s="100"/>
      <c r="AS196" s="21"/>
      <c r="AT196" s="21"/>
      <c r="AU196" s="21"/>
      <c r="AV196" s="690"/>
      <c r="AW196" s="690"/>
      <c r="AX196" s="690"/>
      <c r="AY196" s="690"/>
      <c r="AZ196" s="690"/>
      <c r="BA196" s="690"/>
      <c r="BB196" s="690"/>
      <c r="BC196" s="690"/>
      <c r="BD196" s="652"/>
      <c r="BE196" s="652"/>
      <c r="BF196" s="20"/>
      <c r="BG196" s="652"/>
      <c r="BH196" s="653"/>
      <c r="BI196" s="461"/>
      <c r="BJ196" s="461"/>
      <c r="BK196" s="461"/>
      <c r="BL196" s="461"/>
      <c r="BM196" s="19"/>
      <c r="BN196" s="461"/>
      <c r="BO196" s="461"/>
      <c r="BP196" s="19"/>
      <c r="BQ196" s="19"/>
      <c r="BR196" s="461"/>
      <c r="BS196" s="461"/>
      <c r="BT196" s="18"/>
    </row>
    <row r="197" spans="1:72" ht="17" hidden="1" customHeight="1" x14ac:dyDescent="0.3">
      <c r="B197" s="16"/>
      <c r="C197" s="15"/>
      <c r="D197" s="17"/>
      <c r="E197" s="17"/>
      <c r="F197" s="17"/>
      <c r="G197" s="13"/>
      <c r="H197" s="296"/>
      <c r="I197" s="13"/>
      <c r="J197" s="13"/>
      <c r="K197" s="13"/>
      <c r="L197" s="757" t="s">
        <v>48</v>
      </c>
      <c r="M197" s="758"/>
      <c r="N197" s="758"/>
      <c r="O197" s="758"/>
      <c r="P197" s="758"/>
      <c r="Q197" s="758"/>
      <c r="R197" s="758"/>
      <c r="S197" s="759"/>
      <c r="T197" s="673"/>
      <c r="U197" s="674"/>
      <c r="V197" s="12"/>
      <c r="W197" s="673"/>
      <c r="X197" s="675"/>
      <c r="Y197" s="634"/>
      <c r="Z197" s="635"/>
      <c r="AA197" s="634"/>
      <c r="AB197" s="635"/>
      <c r="AC197" s="11"/>
      <c r="AD197" s="634"/>
      <c r="AE197" s="635"/>
      <c r="AF197" s="11"/>
      <c r="AG197" s="11"/>
      <c r="AH197" s="634"/>
      <c r="AI197" s="635"/>
      <c r="AJ197" s="10"/>
      <c r="AL197" s="16"/>
      <c r="AM197" s="15"/>
      <c r="AN197" s="14"/>
      <c r="AO197" s="14"/>
      <c r="AP197" s="14"/>
      <c r="AQ197" s="13"/>
      <c r="AR197" s="296"/>
      <c r="AS197" s="13"/>
      <c r="AT197" s="13"/>
      <c r="AU197" s="13"/>
      <c r="AV197" s="705"/>
      <c r="AW197" s="705"/>
      <c r="AX197" s="705"/>
      <c r="AY197" s="705"/>
      <c r="AZ197" s="705"/>
      <c r="BA197" s="705"/>
      <c r="BB197" s="705"/>
      <c r="BC197" s="705"/>
      <c r="BD197" s="680"/>
      <c r="BE197" s="680"/>
      <c r="BF197" s="12"/>
      <c r="BG197" s="680"/>
      <c r="BH197" s="673"/>
      <c r="BI197" s="636"/>
      <c r="BJ197" s="636"/>
      <c r="BK197" s="636"/>
      <c r="BL197" s="636"/>
      <c r="BM197" s="11"/>
      <c r="BN197" s="636"/>
      <c r="BO197" s="636"/>
      <c r="BP197" s="11"/>
      <c r="BQ197" s="11"/>
      <c r="BR197" s="636"/>
      <c r="BS197" s="636"/>
      <c r="BT197" s="10"/>
    </row>
    <row r="198" spans="1:72" ht="7" customHeight="1" thickBot="1" x14ac:dyDescent="0.35"/>
    <row r="199" spans="1:72" ht="27" customHeight="1" thickBot="1" x14ac:dyDescent="0.35">
      <c r="B199" s="505" t="s">
        <v>97</v>
      </c>
      <c r="C199" s="506"/>
      <c r="D199" s="506"/>
      <c r="E199" s="506"/>
      <c r="F199" s="506"/>
      <c r="G199" s="506"/>
      <c r="H199" s="231" t="s">
        <v>98</v>
      </c>
      <c r="I199" s="231"/>
      <c r="J199" s="232"/>
      <c r="K199" s="232"/>
      <c r="L199" s="239"/>
      <c r="M199" s="240"/>
      <c r="N199" s="240"/>
      <c r="O199" s="240"/>
      <c r="P199" s="240"/>
      <c r="Q199" s="240"/>
      <c r="R199" s="240"/>
      <c r="S199" s="240"/>
      <c r="T199" s="240"/>
      <c r="U199" s="240"/>
      <c r="V199" s="240"/>
      <c r="W199" s="234"/>
      <c r="X199" s="234"/>
      <c r="Y199" s="235"/>
      <c r="Z199" s="235"/>
      <c r="AA199" s="235"/>
      <c r="AB199" s="235"/>
      <c r="AC199" s="235"/>
      <c r="AD199" s="235"/>
      <c r="AE199" s="235"/>
      <c r="AF199" s="235"/>
      <c r="AG199" s="92"/>
      <c r="AH199" s="64" t="s">
        <v>4</v>
      </c>
      <c r="AI199" s="63">
        <f>SUM(I203:I224)</f>
        <v>14</v>
      </c>
      <c r="AJ199" s="62" t="s">
        <v>5</v>
      </c>
      <c r="AK199" s="93"/>
      <c r="AL199" s="507" t="s">
        <v>97</v>
      </c>
      <c r="AM199" s="508"/>
      <c r="AN199" s="508"/>
      <c r="AO199" s="508"/>
      <c r="AP199" s="508"/>
      <c r="AQ199" s="508"/>
      <c r="AR199" s="62" t="str">
        <f>H199</f>
        <v>RNCP38699BC09 - Concevoir et optimiser des environnements, des situations ou des organisations ergonomiquement adaptés dans les domaines du sport, des loisirs, du travail et de la santé</v>
      </c>
      <c r="AS199" s="139"/>
      <c r="AT199" s="139"/>
      <c r="AU199" s="139"/>
      <c r="AV199" s="139"/>
      <c r="AW199" s="225"/>
      <c r="AX199" s="225"/>
      <c r="AY199" s="225"/>
      <c r="AZ199" s="225"/>
      <c r="BA199" s="225"/>
      <c r="BB199" s="225"/>
      <c r="BC199" s="225"/>
      <c r="BD199" s="225"/>
      <c r="BE199" s="225"/>
      <c r="BF199" s="225"/>
      <c r="BG199" s="509"/>
      <c r="BH199" s="509"/>
      <c r="BI199" s="510"/>
      <c r="BJ199" s="510"/>
      <c r="BK199" s="510"/>
      <c r="BL199" s="510"/>
      <c r="BM199" s="510"/>
      <c r="BN199" s="510"/>
      <c r="BO199" s="510"/>
      <c r="BP199" s="510"/>
      <c r="BQ199" s="136"/>
      <c r="BR199" s="137" t="s">
        <v>4</v>
      </c>
      <c r="BS199" s="138">
        <f>SUM(AS203:AS224)</f>
        <v>0</v>
      </c>
      <c r="BT199" s="139" t="s">
        <v>5</v>
      </c>
    </row>
    <row r="200" spans="1:72" ht="17" customHeight="1" x14ac:dyDescent="0.3">
      <c r="B200" s="511" t="s">
        <v>6</v>
      </c>
      <c r="C200" s="514" t="s">
        <v>7</v>
      </c>
      <c r="D200" s="517" t="s">
        <v>8</v>
      </c>
      <c r="E200" s="517" t="s">
        <v>9</v>
      </c>
      <c r="F200" s="514" t="s">
        <v>10</v>
      </c>
      <c r="G200" s="514" t="s">
        <v>11</v>
      </c>
      <c r="H200" s="514" t="s">
        <v>12</v>
      </c>
      <c r="I200" s="517" t="s">
        <v>13</v>
      </c>
      <c r="J200" s="520" t="s">
        <v>14</v>
      </c>
      <c r="K200" s="521"/>
      <c r="L200" s="526" t="s">
        <v>15</v>
      </c>
      <c r="M200" s="527"/>
      <c r="N200" s="527"/>
      <c r="O200" s="527"/>
      <c r="P200" s="527"/>
      <c r="Q200" s="527"/>
      <c r="R200" s="527"/>
      <c r="S200" s="528"/>
      <c r="T200" s="535" t="s">
        <v>16</v>
      </c>
      <c r="U200" s="536"/>
      <c r="V200" s="541" t="s">
        <v>17</v>
      </c>
      <c r="W200" s="535" t="s">
        <v>18</v>
      </c>
      <c r="X200" s="536"/>
      <c r="Y200" s="544" t="s">
        <v>19</v>
      </c>
      <c r="Z200" s="545"/>
      <c r="AA200" s="545"/>
      <c r="AB200" s="545"/>
      <c r="AC200" s="545"/>
      <c r="AD200" s="545"/>
      <c r="AE200" s="545"/>
      <c r="AF200" s="545"/>
      <c r="AG200" s="545"/>
      <c r="AH200" s="545"/>
      <c r="AI200" s="545"/>
      <c r="AJ200" s="546"/>
      <c r="AL200" s="547" t="s">
        <v>6</v>
      </c>
      <c r="AM200" s="514" t="s">
        <v>7</v>
      </c>
      <c r="AN200" s="517" t="s">
        <v>8</v>
      </c>
      <c r="AO200" s="517" t="s">
        <v>9</v>
      </c>
      <c r="AP200" s="514" t="s">
        <v>10</v>
      </c>
      <c r="AQ200" s="514" t="s">
        <v>11</v>
      </c>
      <c r="AR200" s="514" t="s">
        <v>12</v>
      </c>
      <c r="AS200" s="517" t="s">
        <v>13</v>
      </c>
      <c r="AT200" s="520" t="s">
        <v>14</v>
      </c>
      <c r="AU200" s="521"/>
      <c r="AV200" s="526" t="s">
        <v>15</v>
      </c>
      <c r="AW200" s="527"/>
      <c r="AX200" s="527"/>
      <c r="AY200" s="527"/>
      <c r="AZ200" s="527"/>
      <c r="BA200" s="527"/>
      <c r="BB200" s="527"/>
      <c r="BC200" s="528"/>
      <c r="BD200" s="535" t="s">
        <v>16</v>
      </c>
      <c r="BE200" s="536"/>
      <c r="BF200" s="541" t="s">
        <v>17</v>
      </c>
      <c r="BG200" s="535" t="s">
        <v>18</v>
      </c>
      <c r="BH200" s="550"/>
      <c r="BI200" s="544" t="s">
        <v>19</v>
      </c>
      <c r="BJ200" s="545"/>
      <c r="BK200" s="545"/>
      <c r="BL200" s="545"/>
      <c r="BM200" s="545"/>
      <c r="BN200" s="545"/>
      <c r="BO200" s="545"/>
      <c r="BP200" s="545"/>
      <c r="BQ200" s="545"/>
      <c r="BR200" s="545"/>
      <c r="BS200" s="545"/>
      <c r="BT200" s="546"/>
    </row>
    <row r="201" spans="1:72" ht="34" customHeight="1" thickBot="1" x14ac:dyDescent="0.35">
      <c r="B201" s="512"/>
      <c r="C201" s="515"/>
      <c r="D201" s="518"/>
      <c r="E201" s="518"/>
      <c r="F201" s="515"/>
      <c r="G201" s="515"/>
      <c r="H201" s="515"/>
      <c r="I201" s="518"/>
      <c r="J201" s="522"/>
      <c r="K201" s="523"/>
      <c r="L201" s="529"/>
      <c r="M201" s="530"/>
      <c r="N201" s="530"/>
      <c r="O201" s="530"/>
      <c r="P201" s="530"/>
      <c r="Q201" s="530"/>
      <c r="R201" s="530"/>
      <c r="S201" s="531"/>
      <c r="T201" s="537"/>
      <c r="U201" s="538"/>
      <c r="V201" s="542"/>
      <c r="W201" s="537"/>
      <c r="X201" s="538"/>
      <c r="Y201" s="489" t="s">
        <v>20</v>
      </c>
      <c r="Z201" s="490"/>
      <c r="AA201" s="489" t="s">
        <v>21</v>
      </c>
      <c r="AB201" s="491"/>
      <c r="AC201" s="490"/>
      <c r="AD201" s="489" t="s">
        <v>22</v>
      </c>
      <c r="AE201" s="490"/>
      <c r="AF201" s="489" t="s">
        <v>23</v>
      </c>
      <c r="AG201" s="490"/>
      <c r="AH201" s="489" t="s">
        <v>24</v>
      </c>
      <c r="AI201" s="490"/>
      <c r="AJ201" s="492" t="s">
        <v>25</v>
      </c>
      <c r="AL201" s="548"/>
      <c r="AM201" s="515"/>
      <c r="AN201" s="518"/>
      <c r="AO201" s="518"/>
      <c r="AP201" s="515"/>
      <c r="AQ201" s="515"/>
      <c r="AR201" s="515"/>
      <c r="AS201" s="518"/>
      <c r="AT201" s="522"/>
      <c r="AU201" s="523"/>
      <c r="AV201" s="529"/>
      <c r="AW201" s="530"/>
      <c r="AX201" s="530"/>
      <c r="AY201" s="530"/>
      <c r="AZ201" s="530"/>
      <c r="BA201" s="530"/>
      <c r="BB201" s="530"/>
      <c r="BC201" s="531"/>
      <c r="BD201" s="537"/>
      <c r="BE201" s="538"/>
      <c r="BF201" s="542"/>
      <c r="BG201" s="537"/>
      <c r="BH201" s="551"/>
      <c r="BI201" s="494" t="s">
        <v>20</v>
      </c>
      <c r="BJ201" s="495"/>
      <c r="BK201" s="496" t="s">
        <v>21</v>
      </c>
      <c r="BL201" s="494"/>
      <c r="BM201" s="495"/>
      <c r="BN201" s="496" t="s">
        <v>22</v>
      </c>
      <c r="BO201" s="495"/>
      <c r="BP201" s="489" t="s">
        <v>23</v>
      </c>
      <c r="BQ201" s="490"/>
      <c r="BR201" s="496" t="s">
        <v>24</v>
      </c>
      <c r="BS201" s="495"/>
      <c r="BT201" s="497" t="s">
        <v>25</v>
      </c>
    </row>
    <row r="202" spans="1:72" ht="64" customHeight="1" thickBot="1" x14ac:dyDescent="0.35">
      <c r="B202" s="513"/>
      <c r="C202" s="516"/>
      <c r="D202" s="519"/>
      <c r="E202" s="519"/>
      <c r="F202" s="516"/>
      <c r="G202" s="516"/>
      <c r="H202" s="516"/>
      <c r="I202" s="519"/>
      <c r="J202" s="524"/>
      <c r="K202" s="525"/>
      <c r="L202" s="532"/>
      <c r="M202" s="533"/>
      <c r="N202" s="533"/>
      <c r="O202" s="533"/>
      <c r="P202" s="533"/>
      <c r="Q202" s="533"/>
      <c r="R202" s="533"/>
      <c r="S202" s="534"/>
      <c r="T202" s="539"/>
      <c r="U202" s="540"/>
      <c r="V202" s="543"/>
      <c r="W202" s="539"/>
      <c r="X202" s="540"/>
      <c r="Y202" s="498" t="s">
        <v>26</v>
      </c>
      <c r="Z202" s="499"/>
      <c r="AA202" s="498" t="s">
        <v>26</v>
      </c>
      <c r="AB202" s="499"/>
      <c r="AC202" s="59" t="s">
        <v>27</v>
      </c>
      <c r="AD202" s="498" t="s">
        <v>28</v>
      </c>
      <c r="AE202" s="499"/>
      <c r="AF202" s="58" t="s">
        <v>29</v>
      </c>
      <c r="AG202" s="57" t="s">
        <v>30</v>
      </c>
      <c r="AH202" s="498" t="s">
        <v>31</v>
      </c>
      <c r="AI202" s="499"/>
      <c r="AJ202" s="493"/>
      <c r="AL202" s="549"/>
      <c r="AM202" s="516"/>
      <c r="AN202" s="519"/>
      <c r="AO202" s="519"/>
      <c r="AP202" s="516"/>
      <c r="AQ202" s="516"/>
      <c r="AR202" s="516"/>
      <c r="AS202" s="519"/>
      <c r="AT202" s="524"/>
      <c r="AU202" s="525"/>
      <c r="AV202" s="532"/>
      <c r="AW202" s="533"/>
      <c r="AX202" s="533"/>
      <c r="AY202" s="533"/>
      <c r="AZ202" s="533"/>
      <c r="BA202" s="533"/>
      <c r="BB202" s="533"/>
      <c r="BC202" s="534"/>
      <c r="BD202" s="539"/>
      <c r="BE202" s="540"/>
      <c r="BF202" s="543"/>
      <c r="BG202" s="539"/>
      <c r="BH202" s="552"/>
      <c r="BI202" s="500" t="s">
        <v>26</v>
      </c>
      <c r="BJ202" s="501"/>
      <c r="BK202" s="502" t="s">
        <v>26</v>
      </c>
      <c r="BL202" s="501"/>
      <c r="BM202" s="59" t="s">
        <v>27</v>
      </c>
      <c r="BN202" s="502" t="s">
        <v>28</v>
      </c>
      <c r="BO202" s="501"/>
      <c r="BP202" s="58" t="s">
        <v>29</v>
      </c>
      <c r="BQ202" s="57" t="s">
        <v>30</v>
      </c>
      <c r="BR202" s="503" t="s">
        <v>31</v>
      </c>
      <c r="BS202" s="504"/>
      <c r="BT202" s="497"/>
    </row>
    <row r="203" spans="1:72" ht="16" customHeight="1" x14ac:dyDescent="0.3">
      <c r="B203" s="46" t="s">
        <v>99</v>
      </c>
      <c r="C203" s="146"/>
      <c r="D203" s="147"/>
      <c r="E203" s="148" t="s">
        <v>33</v>
      </c>
      <c r="F203" s="148"/>
      <c r="G203" s="148"/>
      <c r="H203" s="832">
        <v>1</v>
      </c>
      <c r="I203" s="149">
        <v>1</v>
      </c>
      <c r="J203" s="150"/>
      <c r="K203" s="150"/>
      <c r="L203" s="572" t="s">
        <v>100</v>
      </c>
      <c r="M203" s="572"/>
      <c r="N203" s="572"/>
      <c r="O203" s="572"/>
      <c r="P203" s="572"/>
      <c r="Q203" s="572"/>
      <c r="R203" s="572"/>
      <c r="S203" s="572"/>
      <c r="T203" s="556">
        <v>10</v>
      </c>
      <c r="U203" s="556"/>
      <c r="V203" s="151" t="s">
        <v>35</v>
      </c>
      <c r="W203" s="556" t="s">
        <v>101</v>
      </c>
      <c r="X203" s="556"/>
      <c r="Y203" s="577"/>
      <c r="Z203" s="578"/>
      <c r="AA203" s="578"/>
      <c r="AB203" s="578"/>
      <c r="AC203" s="152"/>
      <c r="AD203" s="578"/>
      <c r="AE203" s="578"/>
      <c r="AF203" s="152" t="s">
        <v>37</v>
      </c>
      <c r="AG203" s="152">
        <v>2</v>
      </c>
      <c r="AH203" s="578" t="s">
        <v>38</v>
      </c>
      <c r="AI203" s="578"/>
      <c r="AJ203" s="153" t="s">
        <v>39</v>
      </c>
      <c r="AL203" s="56"/>
      <c r="AM203" s="55"/>
      <c r="AN203" s="54"/>
      <c r="AO203" s="53"/>
      <c r="AP203" s="53"/>
      <c r="AQ203" s="53"/>
      <c r="AR203" s="129"/>
      <c r="AS203" s="52"/>
      <c r="AT203" s="51"/>
      <c r="AU203" s="51"/>
      <c r="AV203" s="485"/>
      <c r="AW203" s="485"/>
      <c r="AX203" s="485"/>
      <c r="AY203" s="485"/>
      <c r="AZ203" s="485"/>
      <c r="BA203" s="485"/>
      <c r="BB203" s="485"/>
      <c r="BC203" s="485"/>
      <c r="BD203" s="486"/>
      <c r="BE203" s="486"/>
      <c r="BF203" s="50"/>
      <c r="BG203" s="486"/>
      <c r="BH203" s="486"/>
      <c r="BI203" s="487"/>
      <c r="BJ203" s="488"/>
      <c r="BK203" s="488"/>
      <c r="BL203" s="488"/>
      <c r="BM203" s="49"/>
      <c r="BN203" s="488"/>
      <c r="BO203" s="488"/>
      <c r="BP203" s="49"/>
      <c r="BQ203" s="49"/>
      <c r="BR203" s="488"/>
      <c r="BS203" s="488"/>
      <c r="BT203" s="48"/>
    </row>
    <row r="204" spans="1:72" ht="16" customHeight="1" x14ac:dyDescent="0.3">
      <c r="B204" s="46" t="s">
        <v>102</v>
      </c>
      <c r="C204" s="154"/>
      <c r="D204" s="166"/>
      <c r="E204" s="159" t="s">
        <v>33</v>
      </c>
      <c r="F204" s="159"/>
      <c r="G204" s="159"/>
      <c r="H204" s="835">
        <v>1</v>
      </c>
      <c r="I204" s="193">
        <v>1</v>
      </c>
      <c r="J204" s="159"/>
      <c r="K204" s="159"/>
      <c r="L204" s="554" t="s">
        <v>103</v>
      </c>
      <c r="M204" s="554"/>
      <c r="N204" s="554"/>
      <c r="O204" s="554"/>
      <c r="P204" s="554"/>
      <c r="Q204" s="554"/>
      <c r="R204" s="554"/>
      <c r="S204" s="554"/>
      <c r="T204" s="555">
        <v>10</v>
      </c>
      <c r="U204" s="555"/>
      <c r="V204" s="160" t="s">
        <v>35</v>
      </c>
      <c r="W204" s="555" t="s">
        <v>104</v>
      </c>
      <c r="X204" s="555"/>
      <c r="Y204" s="456"/>
      <c r="Z204" s="553"/>
      <c r="AA204" s="553"/>
      <c r="AB204" s="553"/>
      <c r="AC204" s="161"/>
      <c r="AD204" s="553"/>
      <c r="AE204" s="553"/>
      <c r="AF204" s="161" t="s">
        <v>37</v>
      </c>
      <c r="AG204" s="161">
        <v>2</v>
      </c>
      <c r="AH204" s="553" t="s">
        <v>38</v>
      </c>
      <c r="AI204" s="553"/>
      <c r="AJ204" s="162" t="s">
        <v>39</v>
      </c>
      <c r="AL204" s="46"/>
      <c r="AM204" s="23"/>
      <c r="AN204" s="96"/>
      <c r="AO204" s="22"/>
      <c r="AP204" s="22"/>
      <c r="AQ204" s="22"/>
      <c r="AR204" s="133"/>
      <c r="AS204" s="194"/>
      <c r="AT204" s="22"/>
      <c r="AU204" s="22"/>
      <c r="AV204" s="476"/>
      <c r="AW204" s="476"/>
      <c r="AX204" s="476"/>
      <c r="AY204" s="476"/>
      <c r="AZ204" s="476"/>
      <c r="BA204" s="476"/>
      <c r="BB204" s="476"/>
      <c r="BC204" s="476"/>
      <c r="BD204" s="458"/>
      <c r="BE204" s="458"/>
      <c r="BF204" s="44"/>
      <c r="BG204" s="458"/>
      <c r="BH204" s="458"/>
      <c r="BI204" s="459"/>
      <c r="BJ204" s="460"/>
      <c r="BK204" s="460"/>
      <c r="BL204" s="460"/>
      <c r="BM204" s="43"/>
      <c r="BN204" s="460"/>
      <c r="BO204" s="460"/>
      <c r="BP204" s="43"/>
      <c r="BQ204" s="43"/>
      <c r="BR204" s="460"/>
      <c r="BS204" s="460"/>
      <c r="BT204" s="42"/>
    </row>
    <row r="205" spans="1:72" ht="16" customHeight="1" x14ac:dyDescent="0.3">
      <c r="B205" s="46" t="s">
        <v>105</v>
      </c>
      <c r="C205" s="154"/>
      <c r="D205" s="166"/>
      <c r="E205" s="159" t="s">
        <v>33</v>
      </c>
      <c r="F205" s="159"/>
      <c r="G205" s="159"/>
      <c r="H205" s="833">
        <v>1</v>
      </c>
      <c r="I205" s="159">
        <v>1</v>
      </c>
      <c r="J205" s="159"/>
      <c r="K205" s="159"/>
      <c r="L205" s="573" t="s">
        <v>106</v>
      </c>
      <c r="M205" s="573"/>
      <c r="N205" s="573"/>
      <c r="O205" s="573"/>
      <c r="P205" s="573"/>
      <c r="Q205" s="573"/>
      <c r="R205" s="573"/>
      <c r="S205" s="573"/>
      <c r="T205" s="555">
        <v>10</v>
      </c>
      <c r="U205" s="555"/>
      <c r="V205" s="160" t="s">
        <v>35</v>
      </c>
      <c r="W205" s="575" t="s">
        <v>107</v>
      </c>
      <c r="X205" s="576"/>
      <c r="Y205" s="553"/>
      <c r="Z205" s="553"/>
      <c r="AA205" s="553"/>
      <c r="AB205" s="553"/>
      <c r="AC205" s="161"/>
      <c r="AD205" s="553"/>
      <c r="AE205" s="553"/>
      <c r="AF205" s="161" t="s">
        <v>37</v>
      </c>
      <c r="AG205" s="164">
        <v>2</v>
      </c>
      <c r="AH205" s="553" t="s">
        <v>38</v>
      </c>
      <c r="AI205" s="553"/>
      <c r="AJ205" s="162" t="s">
        <v>39</v>
      </c>
      <c r="AL205" s="24"/>
      <c r="AM205" s="23"/>
      <c r="AN205" s="96"/>
      <c r="AO205" s="22"/>
      <c r="AP205" s="22"/>
      <c r="AQ205" s="22"/>
      <c r="AR205" s="126"/>
      <c r="AS205" s="22"/>
      <c r="AT205" s="79"/>
      <c r="AU205" s="79"/>
      <c r="AV205" s="469"/>
      <c r="AW205" s="469"/>
      <c r="AX205" s="469"/>
      <c r="AY205" s="469"/>
      <c r="AZ205" s="469"/>
      <c r="BA205" s="469"/>
      <c r="BB205" s="469"/>
      <c r="BC205" s="469"/>
      <c r="BD205" s="470"/>
      <c r="BE205" s="471"/>
      <c r="BF205" s="41"/>
      <c r="BG205" s="471"/>
      <c r="BH205" s="472"/>
      <c r="BI205" s="461"/>
      <c r="BJ205" s="461"/>
      <c r="BK205" s="461"/>
      <c r="BL205" s="461"/>
      <c r="BM205" s="19"/>
      <c r="BN205" s="461"/>
      <c r="BO205" s="461"/>
      <c r="BP205" s="19"/>
      <c r="BQ205" s="36"/>
      <c r="BR205" s="461"/>
      <c r="BS205" s="461"/>
      <c r="BT205" s="18"/>
    </row>
    <row r="206" spans="1:72" ht="16" customHeight="1" x14ac:dyDescent="0.3">
      <c r="B206" s="165"/>
      <c r="C206" s="154"/>
      <c r="D206" s="166"/>
      <c r="E206" s="159"/>
      <c r="F206" s="159"/>
      <c r="G206" s="159"/>
      <c r="H206" s="133"/>
      <c r="I206" s="157"/>
      <c r="J206" s="159"/>
      <c r="K206" s="159"/>
      <c r="L206" s="554"/>
      <c r="M206" s="554"/>
      <c r="N206" s="554"/>
      <c r="O206" s="554"/>
      <c r="P206" s="554"/>
      <c r="Q206" s="554"/>
      <c r="R206" s="554"/>
      <c r="S206" s="554"/>
      <c r="T206" s="555"/>
      <c r="U206" s="555"/>
      <c r="V206" s="160"/>
      <c r="W206" s="555"/>
      <c r="X206" s="555"/>
      <c r="Y206" s="456"/>
      <c r="Z206" s="553"/>
      <c r="AA206" s="553"/>
      <c r="AB206" s="553"/>
      <c r="AC206" s="161"/>
      <c r="AD206" s="553"/>
      <c r="AE206" s="553"/>
      <c r="AF206" s="161"/>
      <c r="AG206" s="161"/>
      <c r="AH206" s="553"/>
      <c r="AI206" s="553"/>
      <c r="AJ206" s="162"/>
      <c r="AL206" s="131"/>
      <c r="AM206" s="127"/>
      <c r="AN206" s="132"/>
      <c r="AO206" s="126"/>
      <c r="AP206" s="126"/>
      <c r="AQ206" s="126"/>
      <c r="AR206" s="133"/>
      <c r="AS206" s="134"/>
      <c r="AT206" s="126"/>
      <c r="AU206" s="126"/>
      <c r="AV206" s="457"/>
      <c r="AW206" s="457"/>
      <c r="AX206" s="457"/>
      <c r="AY206" s="457"/>
      <c r="AZ206" s="457"/>
      <c r="BA206" s="457"/>
      <c r="BB206" s="457"/>
      <c r="BC206" s="457"/>
      <c r="BD206" s="458"/>
      <c r="BE206" s="458"/>
      <c r="BF206" s="44"/>
      <c r="BG206" s="458"/>
      <c r="BH206" s="458"/>
      <c r="BI206" s="459"/>
      <c r="BJ206" s="460"/>
      <c r="BK206" s="461"/>
      <c r="BL206" s="461"/>
      <c r="BM206" s="19"/>
      <c r="BN206" s="461"/>
      <c r="BO206" s="461"/>
      <c r="BP206" s="19"/>
      <c r="BQ206" s="19"/>
      <c r="BR206" s="461"/>
      <c r="BS206" s="461"/>
      <c r="BT206" s="18"/>
    </row>
    <row r="207" spans="1:72" s="1" customFormat="1" ht="7" customHeight="1" thickBot="1" x14ac:dyDescent="0.35">
      <c r="B207"/>
      <c r="C207"/>
      <c r="D207" s="4"/>
      <c r="E207" s="3"/>
      <c r="F207" s="3"/>
      <c r="G207" s="3"/>
      <c r="H207" s="295"/>
      <c r="I207" s="3"/>
      <c r="J207" s="3"/>
      <c r="K207" s="3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 s="2"/>
      <c r="AI207"/>
      <c r="AJ207"/>
      <c r="AK207"/>
      <c r="AL207"/>
      <c r="AM207"/>
      <c r="AN207"/>
      <c r="AO207" s="2"/>
      <c r="AP207" s="2"/>
      <c r="AQ207" s="2"/>
      <c r="AR207" s="248"/>
      <c r="AS207" s="2"/>
      <c r="AT207" s="3"/>
      <c r="AU207" s="3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 s="2"/>
      <c r="BS207"/>
      <c r="BT207"/>
    </row>
    <row r="208" spans="1:72" s="1" customFormat="1" ht="27" customHeight="1" thickBot="1" x14ac:dyDescent="0.35">
      <c r="A208"/>
      <c r="B208" s="505" t="s">
        <v>108</v>
      </c>
      <c r="C208" s="506"/>
      <c r="D208" s="506"/>
      <c r="E208" s="506"/>
      <c r="F208" s="506"/>
      <c r="G208" s="506"/>
      <c r="H208" s="231" t="s">
        <v>109</v>
      </c>
      <c r="I208" s="231"/>
      <c r="J208" s="232"/>
      <c r="K208" s="232"/>
      <c r="L208" s="239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34"/>
      <c r="X208" s="234"/>
      <c r="Y208" s="235"/>
      <c r="Z208" s="235"/>
      <c r="AA208" s="235"/>
      <c r="AB208" s="235"/>
      <c r="AC208" s="235"/>
      <c r="AD208" s="235"/>
      <c r="AE208" s="235"/>
      <c r="AF208" s="235"/>
      <c r="AG208" s="92"/>
      <c r="AH208" s="64" t="s">
        <v>4</v>
      </c>
      <c r="AI208" s="63">
        <f>SUM(I212:I235)</f>
        <v>11</v>
      </c>
      <c r="AJ208" s="62" t="s">
        <v>5</v>
      </c>
      <c r="AK208" s="93"/>
      <c r="AL208" s="507" t="str">
        <f>B208</f>
        <v>BdC ESNbyUM</v>
      </c>
      <c r="AM208" s="508"/>
      <c r="AN208" s="508"/>
      <c r="AO208" s="508"/>
      <c r="AP208" s="508"/>
      <c r="AQ208" s="508"/>
      <c r="AR208" s="62" t="str">
        <f>H208</f>
        <v xml:space="preserve">UE Optionnelles annualisées </v>
      </c>
      <c r="AS208" s="139"/>
      <c r="AT208" s="139"/>
      <c r="AU208" s="139"/>
      <c r="AV208" s="139"/>
      <c r="AW208" s="225"/>
      <c r="AX208" s="225"/>
      <c r="AY208" s="225"/>
      <c r="AZ208" s="225"/>
      <c r="BA208" s="225"/>
      <c r="BB208" s="225"/>
      <c r="BC208" s="225"/>
      <c r="BD208" s="225"/>
      <c r="BE208" s="225"/>
      <c r="BF208" s="225"/>
      <c r="BG208" s="509"/>
      <c r="BH208" s="509"/>
      <c r="BI208" s="510"/>
      <c r="BJ208" s="510"/>
      <c r="BK208" s="510"/>
      <c r="BL208" s="510"/>
      <c r="BM208" s="510"/>
      <c r="BN208" s="510"/>
      <c r="BO208" s="510"/>
      <c r="BP208" s="510"/>
      <c r="BQ208" s="136"/>
      <c r="BR208" s="137" t="s">
        <v>4</v>
      </c>
      <c r="BS208" s="138">
        <f>SUM(AS212:AS235)</f>
        <v>0</v>
      </c>
      <c r="BT208" s="139" t="s">
        <v>5</v>
      </c>
    </row>
    <row r="209" spans="2:72" s="1" customFormat="1" ht="17" customHeight="1" thickBot="1" x14ac:dyDescent="0.35">
      <c r="B209" s="511" t="s">
        <v>6</v>
      </c>
      <c r="C209" s="514" t="s">
        <v>7</v>
      </c>
      <c r="D209" s="517" t="s">
        <v>8</v>
      </c>
      <c r="E209" s="517" t="s">
        <v>9</v>
      </c>
      <c r="F209" s="514" t="s">
        <v>10</v>
      </c>
      <c r="G209" s="514" t="s">
        <v>11</v>
      </c>
      <c r="H209" s="514" t="s">
        <v>12</v>
      </c>
      <c r="I209" s="517" t="s">
        <v>13</v>
      </c>
      <c r="J209" s="520" t="s">
        <v>14</v>
      </c>
      <c r="K209" s="521"/>
      <c r="L209" s="526" t="s">
        <v>15</v>
      </c>
      <c r="M209" s="527"/>
      <c r="N209" s="527"/>
      <c r="O209" s="527"/>
      <c r="P209" s="527"/>
      <c r="Q209" s="527"/>
      <c r="R209" s="527"/>
      <c r="S209" s="528"/>
      <c r="T209" s="535" t="s">
        <v>16</v>
      </c>
      <c r="U209" s="536"/>
      <c r="V209" s="541" t="s">
        <v>17</v>
      </c>
      <c r="W209" s="535" t="s">
        <v>18</v>
      </c>
      <c r="X209" s="536"/>
      <c r="Y209" s="544" t="s">
        <v>19</v>
      </c>
      <c r="Z209" s="545"/>
      <c r="AA209" s="545"/>
      <c r="AB209" s="545"/>
      <c r="AC209" s="545"/>
      <c r="AD209" s="545"/>
      <c r="AE209" s="545"/>
      <c r="AF209" s="545"/>
      <c r="AG209" s="545"/>
      <c r="AH209" s="545"/>
      <c r="AI209" s="545"/>
      <c r="AJ209" s="546"/>
      <c r="AK209"/>
      <c r="AL209" s="547" t="s">
        <v>6</v>
      </c>
      <c r="AM209" s="514" t="s">
        <v>7</v>
      </c>
      <c r="AN209" s="517" t="s">
        <v>8</v>
      </c>
      <c r="AO209" s="517" t="s">
        <v>9</v>
      </c>
      <c r="AP209" s="514" t="s">
        <v>10</v>
      </c>
      <c r="AQ209" s="514" t="s">
        <v>11</v>
      </c>
      <c r="AR209" s="514" t="s">
        <v>12</v>
      </c>
      <c r="AS209" s="517" t="s">
        <v>13</v>
      </c>
      <c r="AT209" s="520" t="s">
        <v>14</v>
      </c>
      <c r="AU209" s="521"/>
      <c r="AV209" s="526" t="s">
        <v>15</v>
      </c>
      <c r="AW209" s="527"/>
      <c r="AX209" s="527"/>
      <c r="AY209" s="527"/>
      <c r="AZ209" s="527"/>
      <c r="BA209" s="527"/>
      <c r="BB209" s="527"/>
      <c r="BC209" s="528"/>
      <c r="BD209" s="535" t="s">
        <v>16</v>
      </c>
      <c r="BE209" s="536"/>
      <c r="BF209" s="541" t="s">
        <v>17</v>
      </c>
      <c r="BG209" s="535" t="s">
        <v>18</v>
      </c>
      <c r="BH209" s="550"/>
      <c r="BI209" s="544" t="s">
        <v>19</v>
      </c>
      <c r="BJ209" s="545"/>
      <c r="BK209" s="545"/>
      <c r="BL209" s="545"/>
      <c r="BM209" s="545"/>
      <c r="BN209" s="545"/>
      <c r="BO209" s="545"/>
      <c r="BP209" s="545"/>
      <c r="BQ209" s="545"/>
      <c r="BR209" s="545"/>
      <c r="BS209" s="545"/>
      <c r="BT209" s="546"/>
    </row>
    <row r="210" spans="2:72" s="1" customFormat="1" ht="34" customHeight="1" thickBot="1" x14ac:dyDescent="0.35">
      <c r="B210" s="512"/>
      <c r="C210" s="515"/>
      <c r="D210" s="518"/>
      <c r="E210" s="518"/>
      <c r="F210" s="515"/>
      <c r="G210" s="515"/>
      <c r="H210" s="515"/>
      <c r="I210" s="518"/>
      <c r="J210" s="522"/>
      <c r="K210" s="523"/>
      <c r="L210" s="529"/>
      <c r="M210" s="530"/>
      <c r="N210" s="530"/>
      <c r="O210" s="530"/>
      <c r="P210" s="530"/>
      <c r="Q210" s="530"/>
      <c r="R210" s="530"/>
      <c r="S210" s="531"/>
      <c r="T210" s="537"/>
      <c r="U210" s="538"/>
      <c r="V210" s="542"/>
      <c r="W210" s="537"/>
      <c r="X210" s="538"/>
      <c r="Y210" s="489" t="s">
        <v>20</v>
      </c>
      <c r="Z210" s="490"/>
      <c r="AA210" s="489" t="s">
        <v>21</v>
      </c>
      <c r="AB210" s="491"/>
      <c r="AC210" s="490"/>
      <c r="AD210" s="489" t="s">
        <v>22</v>
      </c>
      <c r="AE210" s="490"/>
      <c r="AF210" s="489" t="s">
        <v>23</v>
      </c>
      <c r="AG210" s="490"/>
      <c r="AH210" s="489" t="s">
        <v>24</v>
      </c>
      <c r="AI210" s="490"/>
      <c r="AJ210" s="492" t="s">
        <v>25</v>
      </c>
      <c r="AK210"/>
      <c r="AL210" s="548"/>
      <c r="AM210" s="515"/>
      <c r="AN210" s="518"/>
      <c r="AO210" s="518"/>
      <c r="AP210" s="515"/>
      <c r="AQ210" s="515"/>
      <c r="AR210" s="515"/>
      <c r="AS210" s="518"/>
      <c r="AT210" s="522"/>
      <c r="AU210" s="523"/>
      <c r="AV210" s="529"/>
      <c r="AW210" s="530"/>
      <c r="AX210" s="530"/>
      <c r="AY210" s="530"/>
      <c r="AZ210" s="530"/>
      <c r="BA210" s="530"/>
      <c r="BB210" s="530"/>
      <c r="BC210" s="531"/>
      <c r="BD210" s="537"/>
      <c r="BE210" s="538"/>
      <c r="BF210" s="542"/>
      <c r="BG210" s="537"/>
      <c r="BH210" s="551"/>
      <c r="BI210" s="494" t="s">
        <v>20</v>
      </c>
      <c r="BJ210" s="495"/>
      <c r="BK210" s="496" t="s">
        <v>21</v>
      </c>
      <c r="BL210" s="494"/>
      <c r="BM210" s="495"/>
      <c r="BN210" s="496" t="s">
        <v>22</v>
      </c>
      <c r="BO210" s="495"/>
      <c r="BP210" s="489" t="s">
        <v>23</v>
      </c>
      <c r="BQ210" s="490"/>
      <c r="BR210" s="496" t="s">
        <v>24</v>
      </c>
      <c r="BS210" s="495"/>
      <c r="BT210" s="497" t="s">
        <v>25</v>
      </c>
    </row>
    <row r="211" spans="2:72" s="1" customFormat="1" ht="64" customHeight="1" thickBot="1" x14ac:dyDescent="0.35">
      <c r="B211" s="513"/>
      <c r="C211" s="516"/>
      <c r="D211" s="519"/>
      <c r="E211" s="519"/>
      <c r="F211" s="516"/>
      <c r="G211" s="516"/>
      <c r="H211" s="516"/>
      <c r="I211" s="519"/>
      <c r="J211" s="524"/>
      <c r="K211" s="525"/>
      <c r="L211" s="532"/>
      <c r="M211" s="533"/>
      <c r="N211" s="533"/>
      <c r="O211" s="533"/>
      <c r="P211" s="533"/>
      <c r="Q211" s="533"/>
      <c r="R211" s="533"/>
      <c r="S211" s="534"/>
      <c r="T211" s="539"/>
      <c r="U211" s="540"/>
      <c r="V211" s="543"/>
      <c r="W211" s="539"/>
      <c r="X211" s="540"/>
      <c r="Y211" s="498" t="s">
        <v>26</v>
      </c>
      <c r="Z211" s="499"/>
      <c r="AA211" s="498" t="s">
        <v>26</v>
      </c>
      <c r="AB211" s="499"/>
      <c r="AC211" s="59" t="s">
        <v>27</v>
      </c>
      <c r="AD211" s="498" t="s">
        <v>28</v>
      </c>
      <c r="AE211" s="499"/>
      <c r="AF211" s="58" t="s">
        <v>29</v>
      </c>
      <c r="AG211" s="58" t="s">
        <v>30</v>
      </c>
      <c r="AH211" s="498" t="s">
        <v>31</v>
      </c>
      <c r="AI211" s="499"/>
      <c r="AJ211" s="493"/>
      <c r="AK211"/>
      <c r="AL211" s="549"/>
      <c r="AM211" s="516"/>
      <c r="AN211" s="519"/>
      <c r="AO211" s="519"/>
      <c r="AP211" s="516"/>
      <c r="AQ211" s="516"/>
      <c r="AR211" s="516"/>
      <c r="AS211" s="519"/>
      <c r="AT211" s="524"/>
      <c r="AU211" s="525"/>
      <c r="AV211" s="532"/>
      <c r="AW211" s="533"/>
      <c r="AX211" s="533"/>
      <c r="AY211" s="533"/>
      <c r="AZ211" s="533"/>
      <c r="BA211" s="533"/>
      <c r="BB211" s="533"/>
      <c r="BC211" s="534"/>
      <c r="BD211" s="539"/>
      <c r="BE211" s="540"/>
      <c r="BF211" s="543"/>
      <c r="BG211" s="539"/>
      <c r="BH211" s="552"/>
      <c r="BI211" s="500" t="s">
        <v>26</v>
      </c>
      <c r="BJ211" s="501"/>
      <c r="BK211" s="502" t="s">
        <v>26</v>
      </c>
      <c r="BL211" s="501"/>
      <c r="BM211" s="59" t="s">
        <v>27</v>
      </c>
      <c r="BN211" s="502" t="s">
        <v>28</v>
      </c>
      <c r="BO211" s="501"/>
      <c r="BP211" s="58" t="s">
        <v>29</v>
      </c>
      <c r="BQ211" s="57" t="s">
        <v>30</v>
      </c>
      <c r="BR211" s="503" t="s">
        <v>31</v>
      </c>
      <c r="BS211" s="504"/>
      <c r="BT211" s="497"/>
    </row>
    <row r="212" spans="2:72" s="1" customFormat="1" ht="16" customHeight="1" x14ac:dyDescent="0.3">
      <c r="B212" s="46" t="s">
        <v>110</v>
      </c>
      <c r="C212" s="146"/>
      <c r="D212" s="147"/>
      <c r="E212" s="148" t="s">
        <v>33</v>
      </c>
      <c r="F212" s="148"/>
      <c r="G212" s="148"/>
      <c r="H212" s="832">
        <v>2</v>
      </c>
      <c r="I212" s="149">
        <v>2</v>
      </c>
      <c r="J212" s="150"/>
      <c r="K212" s="150"/>
      <c r="L212" s="477" t="s">
        <v>111</v>
      </c>
      <c r="M212" s="478"/>
      <c r="N212" s="478"/>
      <c r="O212" s="478"/>
      <c r="P212" s="478"/>
      <c r="Q212" s="478"/>
      <c r="R212" s="478"/>
      <c r="S212" s="479"/>
      <c r="T212" s="480">
        <v>24</v>
      </c>
      <c r="U212" s="481"/>
      <c r="V212" s="151" t="s">
        <v>35</v>
      </c>
      <c r="W212" s="466" t="s">
        <v>112</v>
      </c>
      <c r="X212" s="467"/>
      <c r="Y212" s="482"/>
      <c r="Z212" s="483"/>
      <c r="AA212" s="484" t="s">
        <v>88</v>
      </c>
      <c r="AB212" s="483"/>
      <c r="AC212" s="152">
        <v>1</v>
      </c>
      <c r="AD212" s="484"/>
      <c r="AE212" s="483"/>
      <c r="AF212" s="152" t="s">
        <v>23</v>
      </c>
      <c r="AG212" s="152"/>
      <c r="AH212" s="484" t="s">
        <v>113</v>
      </c>
      <c r="AI212" s="483"/>
      <c r="AJ212" s="153" t="s">
        <v>39</v>
      </c>
      <c r="AK212"/>
      <c r="AL212" s="56"/>
      <c r="AM212" s="55"/>
      <c r="AN212" s="54"/>
      <c r="AO212" s="53"/>
      <c r="AP212" s="53"/>
      <c r="AQ212" s="53"/>
      <c r="AR212" s="129"/>
      <c r="AS212" s="52"/>
      <c r="AT212" s="51"/>
      <c r="AU212" s="51"/>
      <c r="AV212" s="485"/>
      <c r="AW212" s="485"/>
      <c r="AX212" s="485"/>
      <c r="AY212" s="485"/>
      <c r="AZ212" s="485"/>
      <c r="BA212" s="485"/>
      <c r="BB212" s="485"/>
      <c r="BC212" s="485"/>
      <c r="BD212" s="486"/>
      <c r="BE212" s="486"/>
      <c r="BF212" s="50"/>
      <c r="BG212" s="486"/>
      <c r="BH212" s="486"/>
      <c r="BI212" s="487"/>
      <c r="BJ212" s="488"/>
      <c r="BK212" s="488"/>
      <c r="BL212" s="488"/>
      <c r="BM212" s="49"/>
      <c r="BN212" s="488"/>
      <c r="BO212" s="488"/>
      <c r="BP212" s="49"/>
      <c r="BQ212" s="49"/>
      <c r="BR212" s="488"/>
      <c r="BS212" s="488"/>
      <c r="BT212" s="48"/>
    </row>
    <row r="213" spans="2:72" s="1" customFormat="1" ht="16" customHeight="1" x14ac:dyDescent="0.3">
      <c r="B213" s="46" t="s">
        <v>114</v>
      </c>
      <c r="C213" s="146"/>
      <c r="D213" s="147"/>
      <c r="E213" s="159" t="s">
        <v>33</v>
      </c>
      <c r="F213" s="148"/>
      <c r="G213" s="148"/>
      <c r="H213" s="832">
        <v>2</v>
      </c>
      <c r="I213" s="149">
        <v>2</v>
      </c>
      <c r="J213" s="148"/>
      <c r="K213" s="148"/>
      <c r="L213" s="291" t="s">
        <v>115</v>
      </c>
      <c r="M213" s="292"/>
      <c r="N213" s="292"/>
      <c r="O213" s="292"/>
      <c r="P213" s="292"/>
      <c r="Q213" s="292"/>
      <c r="R213" s="292"/>
      <c r="S213" s="293"/>
      <c r="T213" s="465">
        <v>21</v>
      </c>
      <c r="U213" s="452"/>
      <c r="V213" s="151" t="s">
        <v>35</v>
      </c>
      <c r="W213" s="466" t="s">
        <v>112</v>
      </c>
      <c r="X213" s="467"/>
      <c r="Y213" s="455"/>
      <c r="Z213" s="468"/>
      <c r="AA213" s="468" t="s">
        <v>88</v>
      </c>
      <c r="AB213" s="456"/>
      <c r="AC213" s="161">
        <v>1</v>
      </c>
      <c r="AD213" s="455"/>
      <c r="AE213" s="456"/>
      <c r="AF213" s="161" t="s">
        <v>23</v>
      </c>
      <c r="AG213" s="161"/>
      <c r="AH213" s="455" t="s">
        <v>113</v>
      </c>
      <c r="AI213" s="456"/>
      <c r="AJ213" s="162" t="s">
        <v>39</v>
      </c>
      <c r="AK213"/>
      <c r="AL213" s="56"/>
      <c r="AM213" s="55"/>
      <c r="AN213" s="54"/>
      <c r="AO213" s="53"/>
      <c r="AP213" s="53"/>
      <c r="AQ213" s="53"/>
      <c r="AR213" s="129"/>
      <c r="AS213" s="52"/>
      <c r="AT213" s="53"/>
      <c r="AU213" s="53"/>
      <c r="AV213" s="290"/>
      <c r="AW213" s="290"/>
      <c r="AX213" s="290"/>
      <c r="AY213" s="290"/>
      <c r="AZ213" s="290"/>
      <c r="BA213" s="290"/>
      <c r="BB213" s="290"/>
      <c r="BC213" s="290"/>
      <c r="BD213" s="50"/>
      <c r="BE213" s="50"/>
      <c r="BF213" s="50"/>
      <c r="BG213" s="50"/>
      <c r="BH213" s="50"/>
      <c r="BI213" s="279"/>
      <c r="BJ213" s="279"/>
      <c r="BK213" s="279"/>
      <c r="BL213" s="279"/>
      <c r="BM213" s="279"/>
      <c r="BN213" s="279"/>
      <c r="BO213" s="279"/>
      <c r="BP213" s="279"/>
      <c r="BQ213" s="279"/>
      <c r="BR213" s="279"/>
      <c r="BS213" s="279"/>
      <c r="BT213" s="281"/>
    </row>
    <row r="214" spans="2:72" s="1" customFormat="1" ht="16" customHeight="1" x14ac:dyDescent="0.3">
      <c r="B214" s="46" t="s">
        <v>116</v>
      </c>
      <c r="C214" s="146"/>
      <c r="D214" s="147"/>
      <c r="E214" s="159" t="s">
        <v>33</v>
      </c>
      <c r="F214" s="148"/>
      <c r="G214" s="148"/>
      <c r="H214" s="832">
        <v>2</v>
      </c>
      <c r="I214" s="149">
        <v>2</v>
      </c>
      <c r="J214" s="148"/>
      <c r="K214" s="148"/>
      <c r="L214" s="291" t="s">
        <v>117</v>
      </c>
      <c r="M214" s="292"/>
      <c r="N214" s="292"/>
      <c r="O214" s="292"/>
      <c r="P214" s="292"/>
      <c r="Q214" s="292"/>
      <c r="R214" s="292"/>
      <c r="S214" s="293"/>
      <c r="T214" s="465">
        <v>27</v>
      </c>
      <c r="U214" s="452"/>
      <c r="V214" s="151" t="s">
        <v>35</v>
      </c>
      <c r="W214" s="466" t="s">
        <v>112</v>
      </c>
      <c r="X214" s="467"/>
      <c r="Y214" s="455"/>
      <c r="Z214" s="468"/>
      <c r="AA214" s="468" t="s">
        <v>88</v>
      </c>
      <c r="AB214" s="456"/>
      <c r="AC214" s="161">
        <v>1</v>
      </c>
      <c r="AD214" s="455"/>
      <c r="AE214" s="456"/>
      <c r="AF214" s="161" t="s">
        <v>23</v>
      </c>
      <c r="AG214" s="161"/>
      <c r="AH214" s="455" t="s">
        <v>113</v>
      </c>
      <c r="AI214" s="456"/>
      <c r="AJ214" s="162" t="s">
        <v>39</v>
      </c>
      <c r="AK214"/>
      <c r="AL214" s="56"/>
      <c r="AM214" s="55"/>
      <c r="AN214" s="54"/>
      <c r="AO214" s="53"/>
      <c r="AP214" s="53"/>
      <c r="AQ214" s="53"/>
      <c r="AR214" s="129"/>
      <c r="AS214" s="52"/>
      <c r="AT214" s="53"/>
      <c r="AU214" s="53"/>
      <c r="AV214" s="290"/>
      <c r="AW214" s="290"/>
      <c r="AX214" s="290"/>
      <c r="AY214" s="290"/>
      <c r="AZ214" s="290"/>
      <c r="BA214" s="290"/>
      <c r="BB214" s="290"/>
      <c r="BC214" s="290"/>
      <c r="BD214" s="50"/>
      <c r="BE214" s="50"/>
      <c r="BF214" s="50"/>
      <c r="BG214" s="50"/>
      <c r="BH214" s="50"/>
      <c r="BI214" s="279"/>
      <c r="BJ214" s="279"/>
      <c r="BK214" s="279"/>
      <c r="BL214" s="279"/>
      <c r="BM214" s="279"/>
      <c r="BN214" s="279"/>
      <c r="BO214" s="279"/>
      <c r="BP214" s="279"/>
      <c r="BQ214" s="279"/>
      <c r="BR214" s="279"/>
      <c r="BS214" s="279"/>
      <c r="BT214" s="281"/>
    </row>
    <row r="215" spans="2:72" s="1" customFormat="1" ht="16" customHeight="1" x14ac:dyDescent="0.3">
      <c r="B215" s="46" t="s">
        <v>118</v>
      </c>
      <c r="C215" s="154"/>
      <c r="D215" s="155"/>
      <c r="E215" s="159" t="s">
        <v>33</v>
      </c>
      <c r="F215" s="156"/>
      <c r="G215" s="156"/>
      <c r="H215" s="86">
        <v>2</v>
      </c>
      <c r="I215" s="158">
        <v>2</v>
      </c>
      <c r="J215" s="159"/>
      <c r="K215" s="159"/>
      <c r="L215" s="473" t="s">
        <v>119</v>
      </c>
      <c r="M215" s="474"/>
      <c r="N215" s="474"/>
      <c r="O215" s="474"/>
      <c r="P215" s="474"/>
      <c r="Q215" s="474"/>
      <c r="R215" s="474"/>
      <c r="S215" s="475"/>
      <c r="T215" s="465">
        <v>24</v>
      </c>
      <c r="U215" s="452"/>
      <c r="V215" s="160" t="s">
        <v>35</v>
      </c>
      <c r="W215" s="466" t="s">
        <v>112</v>
      </c>
      <c r="X215" s="467"/>
      <c r="Y215" s="455"/>
      <c r="Z215" s="468"/>
      <c r="AA215" s="468" t="s">
        <v>88</v>
      </c>
      <c r="AB215" s="456"/>
      <c r="AC215" s="161">
        <v>1</v>
      </c>
      <c r="AD215" s="455"/>
      <c r="AE215" s="456"/>
      <c r="AF215" s="161" t="s">
        <v>23</v>
      </c>
      <c r="AG215" s="161"/>
      <c r="AH215" s="455" t="s">
        <v>113</v>
      </c>
      <c r="AI215" s="456"/>
      <c r="AJ215" s="162" t="s">
        <v>39</v>
      </c>
      <c r="AK215"/>
      <c r="AL215" s="46"/>
      <c r="AM215" s="23"/>
      <c r="AN215" s="39"/>
      <c r="AO215" s="25"/>
      <c r="AP215" s="25"/>
      <c r="AQ215" s="25"/>
      <c r="AR215" s="134"/>
      <c r="AS215" s="45"/>
      <c r="AT215" s="22"/>
      <c r="AU215" s="22"/>
      <c r="AV215" s="476"/>
      <c r="AW215" s="476"/>
      <c r="AX215" s="476"/>
      <c r="AY215" s="476"/>
      <c r="AZ215" s="476"/>
      <c r="BA215" s="476"/>
      <c r="BB215" s="476"/>
      <c r="BC215" s="476"/>
      <c r="BD215" s="458"/>
      <c r="BE215" s="458"/>
      <c r="BF215" s="44"/>
      <c r="BG215" s="458"/>
      <c r="BH215" s="458"/>
      <c r="BI215" s="459"/>
      <c r="BJ215" s="460"/>
      <c r="BK215" s="460"/>
      <c r="BL215" s="460"/>
      <c r="BM215" s="43"/>
      <c r="BN215" s="460"/>
      <c r="BO215" s="460"/>
      <c r="BP215" s="43"/>
      <c r="BQ215" s="43"/>
      <c r="BR215" s="460"/>
      <c r="BS215" s="460"/>
      <c r="BT215" s="42"/>
    </row>
    <row r="216" spans="2:72" s="1" customFormat="1" ht="16" customHeight="1" x14ac:dyDescent="0.3">
      <c r="B216" s="46" t="s">
        <v>120</v>
      </c>
      <c r="C216" s="154"/>
      <c r="D216" s="155"/>
      <c r="E216" s="159" t="s">
        <v>33</v>
      </c>
      <c r="F216" s="156"/>
      <c r="G216" s="156"/>
      <c r="H216" s="25">
        <v>3</v>
      </c>
      <c r="I216" s="156">
        <v>3</v>
      </c>
      <c r="J216" s="156"/>
      <c r="K216" s="156"/>
      <c r="L216" s="462" t="s">
        <v>121</v>
      </c>
      <c r="M216" s="463"/>
      <c r="N216" s="463"/>
      <c r="O216" s="463"/>
      <c r="P216" s="463"/>
      <c r="Q216" s="463"/>
      <c r="R216" s="463"/>
      <c r="S216" s="464"/>
      <c r="T216" s="465">
        <v>24</v>
      </c>
      <c r="U216" s="452"/>
      <c r="V216" s="160" t="s">
        <v>35</v>
      </c>
      <c r="W216" s="466" t="s">
        <v>112</v>
      </c>
      <c r="X216" s="467"/>
      <c r="Y216" s="455"/>
      <c r="Z216" s="468"/>
      <c r="AA216" s="468" t="s">
        <v>88</v>
      </c>
      <c r="AB216" s="456"/>
      <c r="AC216" s="161">
        <v>1</v>
      </c>
      <c r="AD216" s="455"/>
      <c r="AE216" s="456"/>
      <c r="AF216" s="161" t="s">
        <v>23</v>
      </c>
      <c r="AG216" s="161"/>
      <c r="AH216" s="455" t="s">
        <v>113</v>
      </c>
      <c r="AI216" s="456"/>
      <c r="AJ216" s="162" t="s">
        <v>39</v>
      </c>
      <c r="AK216"/>
      <c r="AL216" s="24"/>
      <c r="AM216" s="23"/>
      <c r="AN216" s="39"/>
      <c r="AO216" s="25"/>
      <c r="AP216" s="25"/>
      <c r="AQ216" s="25"/>
      <c r="AR216" s="100"/>
      <c r="AS216" s="25"/>
      <c r="AT216" s="21"/>
      <c r="AU216" s="21"/>
      <c r="AV216" s="469"/>
      <c r="AW216" s="469"/>
      <c r="AX216" s="469"/>
      <c r="AY216" s="469"/>
      <c r="AZ216" s="469"/>
      <c r="BA216" s="469"/>
      <c r="BB216" s="469"/>
      <c r="BC216" s="469"/>
      <c r="BD216" s="470"/>
      <c r="BE216" s="471"/>
      <c r="BF216" s="41"/>
      <c r="BG216" s="471"/>
      <c r="BH216" s="472"/>
      <c r="BI216" s="461"/>
      <c r="BJ216" s="461"/>
      <c r="BK216" s="461"/>
      <c r="BL216" s="461"/>
      <c r="BM216" s="19"/>
      <c r="BN216" s="461"/>
      <c r="BO216" s="461"/>
      <c r="BP216" s="19"/>
      <c r="BQ216" s="36"/>
      <c r="BR216" s="461"/>
      <c r="BS216" s="461"/>
      <c r="BT216" s="18"/>
    </row>
    <row r="217" spans="2:72" s="1" customFormat="1" ht="16" customHeight="1" x14ac:dyDescent="0.3">
      <c r="B217" s="165"/>
      <c r="C217" s="154"/>
      <c r="D217" s="166"/>
      <c r="E217" s="159"/>
      <c r="F217" s="159"/>
      <c r="G217" s="159"/>
      <c r="H217" s="835"/>
      <c r="I217" s="157"/>
      <c r="J217" s="159"/>
      <c r="K217" s="159"/>
      <c r="L217" s="448"/>
      <c r="M217" s="449"/>
      <c r="N217" s="449"/>
      <c r="O217" s="449"/>
      <c r="P217" s="449"/>
      <c r="Q217" s="449"/>
      <c r="R217" s="449"/>
      <c r="S217" s="450"/>
      <c r="T217" s="451"/>
      <c r="U217" s="452"/>
      <c r="V217" s="160"/>
      <c r="W217" s="453"/>
      <c r="X217" s="454"/>
      <c r="Y217" s="455"/>
      <c r="Z217" s="456"/>
      <c r="AA217" s="455"/>
      <c r="AB217" s="456"/>
      <c r="AC217" s="161"/>
      <c r="AD217" s="455"/>
      <c r="AE217" s="456"/>
      <c r="AF217" s="161"/>
      <c r="AG217" s="161"/>
      <c r="AH217" s="455"/>
      <c r="AI217" s="456"/>
      <c r="AJ217" s="162"/>
      <c r="AK217"/>
      <c r="AL217" s="131"/>
      <c r="AM217" s="127"/>
      <c r="AN217" s="132"/>
      <c r="AO217" s="126"/>
      <c r="AP217" s="126"/>
      <c r="AQ217" s="126"/>
      <c r="AR217" s="133"/>
      <c r="AS217" s="134"/>
      <c r="AT217" s="126"/>
      <c r="AU217" s="126"/>
      <c r="AV217" s="457"/>
      <c r="AW217" s="457"/>
      <c r="AX217" s="457"/>
      <c r="AY217" s="457"/>
      <c r="AZ217" s="457"/>
      <c r="BA217" s="457"/>
      <c r="BB217" s="457"/>
      <c r="BC217" s="457"/>
      <c r="BD217" s="458"/>
      <c r="BE217" s="458"/>
      <c r="BF217" s="44"/>
      <c r="BG217" s="458"/>
      <c r="BH217" s="458"/>
      <c r="BI217" s="459"/>
      <c r="BJ217" s="460"/>
      <c r="BK217" s="461"/>
      <c r="BL217" s="461"/>
      <c r="BM217" s="19"/>
      <c r="BN217" s="461"/>
      <c r="BO217" s="461"/>
      <c r="BP217" s="19"/>
      <c r="BQ217" s="19"/>
      <c r="BR217" s="461"/>
      <c r="BS217" s="461"/>
      <c r="BT217" s="18"/>
    </row>
    <row r="221" spans="2:72" x14ac:dyDescent="0.3">
      <c r="J221" s="7"/>
      <c r="K221" s="7"/>
      <c r="AT221" s="7"/>
      <c r="AU221" s="7"/>
    </row>
    <row r="222" spans="2:72" x14ac:dyDescent="0.3">
      <c r="J222" s="6"/>
      <c r="K222" s="6"/>
      <c r="AT222" s="6"/>
      <c r="AU222" s="6"/>
    </row>
    <row r="223" spans="2:72" x14ac:dyDescent="0.3">
      <c r="J223" s="5"/>
      <c r="K223" s="5"/>
      <c r="AT223" s="5"/>
      <c r="AU223" s="5"/>
    </row>
    <row r="224" spans="2:72" x14ac:dyDescent="0.3">
      <c r="J224" s="5"/>
      <c r="K224" s="5"/>
      <c r="AT224" s="5"/>
      <c r="AU224" s="5"/>
    </row>
    <row r="226" spans="10:47" x14ac:dyDescent="0.3">
      <c r="J226" s="8"/>
      <c r="K226" s="8"/>
      <c r="AT226" s="8"/>
      <c r="AU226" s="8"/>
    </row>
    <row r="227" spans="10:47" x14ac:dyDescent="0.3">
      <c r="J227" s="620"/>
      <c r="K227" s="620"/>
      <c r="AT227" s="620"/>
      <c r="AU227" s="620"/>
    </row>
    <row r="228" spans="10:47" x14ac:dyDescent="0.3">
      <c r="J228" s="620"/>
      <c r="K228" s="620"/>
      <c r="AT228" s="620"/>
      <c r="AU228" s="620"/>
    </row>
    <row r="229" spans="10:47" x14ac:dyDescent="0.3">
      <c r="J229" s="620"/>
      <c r="K229" s="620"/>
      <c r="AT229" s="620"/>
      <c r="AU229" s="620"/>
    </row>
    <row r="230" spans="10:47" x14ac:dyDescent="0.3">
      <c r="J230" s="5"/>
      <c r="K230" s="5"/>
      <c r="AT230" s="5"/>
      <c r="AU230" s="5"/>
    </row>
    <row r="231" spans="10:47" x14ac:dyDescent="0.3">
      <c r="J231" s="5"/>
      <c r="K231" s="5"/>
      <c r="AT231" s="5"/>
      <c r="AU231" s="5"/>
    </row>
    <row r="232" spans="10:47" x14ac:dyDescent="0.3">
      <c r="J232" s="5"/>
      <c r="K232" s="5"/>
      <c r="AT232" s="5"/>
      <c r="AU232" s="5"/>
    </row>
    <row r="233" spans="10:47" x14ac:dyDescent="0.3">
      <c r="J233" s="5"/>
      <c r="K233" s="5"/>
      <c r="AT233" s="5"/>
      <c r="AU233" s="5"/>
    </row>
    <row r="234" spans="10:47" x14ac:dyDescent="0.3">
      <c r="J234" s="5"/>
      <c r="K234" s="5"/>
      <c r="AT234" s="5"/>
      <c r="AU234" s="5"/>
    </row>
    <row r="238" spans="10:47" x14ac:dyDescent="0.3">
      <c r="J238" s="5"/>
      <c r="K238" s="5"/>
      <c r="AT238" s="5"/>
      <c r="AU238" s="5"/>
    </row>
    <row r="239" spans="10:47" x14ac:dyDescent="0.3">
      <c r="J239" s="5"/>
      <c r="K239" s="5"/>
      <c r="AT239" s="5"/>
      <c r="AU239" s="5"/>
    </row>
    <row r="240" spans="10:47" x14ac:dyDescent="0.3">
      <c r="J240" s="5"/>
      <c r="K240" s="5"/>
      <c r="AT240" s="5"/>
      <c r="AU240" s="5"/>
    </row>
    <row r="241" spans="10:47" x14ac:dyDescent="0.3">
      <c r="J241" s="5"/>
      <c r="K241" s="5"/>
      <c r="AT241" s="5"/>
      <c r="AU241" s="5"/>
    </row>
    <row r="242" spans="10:47" x14ac:dyDescent="0.3">
      <c r="J242" s="5"/>
      <c r="K242" s="5"/>
      <c r="AT242" s="5"/>
      <c r="AU242" s="5"/>
    </row>
    <row r="243" spans="10:47" x14ac:dyDescent="0.3">
      <c r="J243" s="5"/>
      <c r="K243" s="5"/>
      <c r="AT243" s="5"/>
      <c r="AU243" s="5"/>
    </row>
    <row r="244" spans="10:47" x14ac:dyDescent="0.3">
      <c r="J244" s="5"/>
      <c r="K244" s="5"/>
      <c r="AT244" s="5"/>
      <c r="AU244" s="5"/>
    </row>
    <row r="249" spans="10:47" x14ac:dyDescent="0.3">
      <c r="J249" s="7"/>
      <c r="K249" s="7"/>
      <c r="AT249" s="7"/>
      <c r="AU249" s="7"/>
    </row>
    <row r="250" spans="10:47" x14ac:dyDescent="0.3">
      <c r="J250" s="6"/>
      <c r="K250" s="6"/>
      <c r="AT250" s="6"/>
      <c r="AU250" s="6"/>
    </row>
    <row r="251" spans="10:47" x14ac:dyDescent="0.3">
      <c r="J251" s="5"/>
      <c r="K251" s="5"/>
      <c r="AT251" s="5"/>
      <c r="AU251" s="5"/>
    </row>
    <row r="252" spans="10:47" x14ac:dyDescent="0.3">
      <c r="J252" s="5"/>
      <c r="K252" s="5"/>
      <c r="AT252" s="5"/>
      <c r="AU252" s="5"/>
    </row>
  </sheetData>
  <sheetProtection selectLockedCells="1" selectUnlockedCells="1"/>
  <mergeCells count="2808">
    <mergeCell ref="B2:S2"/>
    <mergeCell ref="L197:S197"/>
    <mergeCell ref="T197:U197"/>
    <mergeCell ref="W197:X197"/>
    <mergeCell ref="Y197:Z197"/>
    <mergeCell ref="AA197:AB197"/>
    <mergeCell ref="AD197:AE197"/>
    <mergeCell ref="BN197:BO197"/>
    <mergeCell ref="BR197:BS197"/>
    <mergeCell ref="AH197:AI197"/>
    <mergeCell ref="AV197:BC197"/>
    <mergeCell ref="BD197:BE197"/>
    <mergeCell ref="BG197:BH197"/>
    <mergeCell ref="BI197:BJ197"/>
    <mergeCell ref="BK197:BL197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77:S177"/>
    <mergeCell ref="T177:U177"/>
    <mergeCell ref="W177:X177"/>
    <mergeCell ref="Y177:Z177"/>
    <mergeCell ref="AA177:AB177"/>
    <mergeCell ref="AD177:AE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V178:BC178"/>
    <mergeCell ref="BD178:BE178"/>
    <mergeCell ref="BG178:BH178"/>
    <mergeCell ref="BI178:BJ178"/>
    <mergeCell ref="BK178:BL178"/>
    <mergeCell ref="BN178:BO178"/>
    <mergeCell ref="BR178:BS178"/>
    <mergeCell ref="T175:U175"/>
    <mergeCell ref="W175:X175"/>
    <mergeCell ref="Y175:Z175"/>
    <mergeCell ref="AA175:AB175"/>
    <mergeCell ref="AD175:AE175"/>
    <mergeCell ref="AH175:AI175"/>
    <mergeCell ref="AV175:BC175"/>
    <mergeCell ref="BD175:BE175"/>
    <mergeCell ref="BG175:BH175"/>
    <mergeCell ref="BI175:BJ175"/>
    <mergeCell ref="BK175:BL175"/>
    <mergeCell ref="BN175:BO175"/>
    <mergeCell ref="BR175:BS175"/>
    <mergeCell ref="BD176:BE176"/>
    <mergeCell ref="BG176:BH176"/>
    <mergeCell ref="BI176:BJ176"/>
    <mergeCell ref="BK176:BL176"/>
    <mergeCell ref="AV176:BC176"/>
    <mergeCell ref="BN176:BO176"/>
    <mergeCell ref="BR176:BS176"/>
    <mergeCell ref="BR173:BS173"/>
    <mergeCell ref="BT173:BT174"/>
    <mergeCell ref="BR174:BS174"/>
    <mergeCell ref="AL172:AL174"/>
    <mergeCell ref="AM172:AM174"/>
    <mergeCell ref="AN172:AN174"/>
    <mergeCell ref="AO172:AO174"/>
    <mergeCell ref="AP172:AP174"/>
    <mergeCell ref="AQ172:AQ174"/>
    <mergeCell ref="BK173:BM173"/>
    <mergeCell ref="BN173:BO173"/>
    <mergeCell ref="BP173:BQ173"/>
    <mergeCell ref="BN174:BO174"/>
    <mergeCell ref="AS172:AS174"/>
    <mergeCell ref="AV172:BC174"/>
    <mergeCell ref="BD172:BE174"/>
    <mergeCell ref="BF172:BF174"/>
    <mergeCell ref="BG172:BH174"/>
    <mergeCell ref="BI172:BT172"/>
    <mergeCell ref="AT172:AU174"/>
    <mergeCell ref="Y174:Z174"/>
    <mergeCell ref="AA174:AB174"/>
    <mergeCell ref="AD174:AE174"/>
    <mergeCell ref="AH174:AI174"/>
    <mergeCell ref="BI174:BJ174"/>
    <mergeCell ref="BK174:BL174"/>
    <mergeCell ref="AH173:AI173"/>
    <mergeCell ref="AJ173:AJ174"/>
    <mergeCell ref="BI173:BJ173"/>
    <mergeCell ref="AF173:AG173"/>
    <mergeCell ref="B172:B174"/>
    <mergeCell ref="C172:C174"/>
    <mergeCell ref="D172:D174"/>
    <mergeCell ref="E172:E174"/>
    <mergeCell ref="F172:F174"/>
    <mergeCell ref="G172:G174"/>
    <mergeCell ref="AD169:AE169"/>
    <mergeCell ref="I172:I174"/>
    <mergeCell ref="L172:S174"/>
    <mergeCell ref="T172:U174"/>
    <mergeCell ref="V172:V174"/>
    <mergeCell ref="W172:X174"/>
    <mergeCell ref="Y172:AJ172"/>
    <mergeCell ref="Y173:Z173"/>
    <mergeCell ref="AA173:AC173"/>
    <mergeCell ref="AD173:AE173"/>
    <mergeCell ref="AV169:BC169"/>
    <mergeCell ref="BD169:BE169"/>
    <mergeCell ref="BG169:BH169"/>
    <mergeCell ref="BI169:BJ169"/>
    <mergeCell ref="BK169:BL169"/>
    <mergeCell ref="L169:S169"/>
    <mergeCell ref="T169:U169"/>
    <mergeCell ref="W169:X169"/>
    <mergeCell ref="Y169:Z169"/>
    <mergeCell ref="AA169:AB169"/>
    <mergeCell ref="BR169:BS169"/>
    <mergeCell ref="B171:G171"/>
    <mergeCell ref="AL171:AQ171"/>
    <mergeCell ref="BG171:BH171"/>
    <mergeCell ref="BI171:BP171"/>
    <mergeCell ref="AH169:AI169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BN169:BO169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T166:U166"/>
    <mergeCell ref="W166:X166"/>
    <mergeCell ref="Y166:Z166"/>
    <mergeCell ref="AA166:AB166"/>
    <mergeCell ref="AD166:AE166"/>
    <mergeCell ref="AH166:AI166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AV166:BC166"/>
    <mergeCell ref="BD166:BE166"/>
    <mergeCell ref="BG166:BH166"/>
    <mergeCell ref="BI166:BJ166"/>
    <mergeCell ref="BK166:BL166"/>
    <mergeCell ref="BN166:BO166"/>
    <mergeCell ref="BR166:BS166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BK164:BL164"/>
    <mergeCell ref="BN164:BO164"/>
    <mergeCell ref="BR164:BS164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T162:U162"/>
    <mergeCell ref="W162:X162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BG145:BH145"/>
    <mergeCell ref="BI145:BJ145"/>
    <mergeCell ref="BK145:BL145"/>
    <mergeCell ref="BN145:BO145"/>
    <mergeCell ref="BR145:BS145"/>
    <mergeCell ref="L175:S175"/>
    <mergeCell ref="L146:S146"/>
    <mergeCell ref="T146:U146"/>
    <mergeCell ref="W146:X146"/>
    <mergeCell ref="Y146:Z146"/>
    <mergeCell ref="AA146:AB146"/>
    <mergeCell ref="AD146:AE146"/>
    <mergeCell ref="AH146:AI146"/>
    <mergeCell ref="AV146:BC146"/>
    <mergeCell ref="BD146:BE146"/>
    <mergeCell ref="BG146:BH146"/>
    <mergeCell ref="BI146:BJ146"/>
    <mergeCell ref="BK146:BL146"/>
    <mergeCell ref="BN146:BO146"/>
    <mergeCell ref="BR146:BS146"/>
    <mergeCell ref="L150:S150"/>
    <mergeCell ref="T150:U150"/>
    <mergeCell ref="W150:X150"/>
    <mergeCell ref="BR143:BS143"/>
    <mergeCell ref="BT143:BT144"/>
    <mergeCell ref="BR144:BS144"/>
    <mergeCell ref="AL142:AL144"/>
    <mergeCell ref="AM142:AM144"/>
    <mergeCell ref="AN142:AN144"/>
    <mergeCell ref="AO142:AO144"/>
    <mergeCell ref="AP142:AP144"/>
    <mergeCell ref="AQ142:AQ144"/>
    <mergeCell ref="BK143:BM143"/>
    <mergeCell ref="BN143:BO143"/>
    <mergeCell ref="BP143:BQ143"/>
    <mergeCell ref="BN144:BO144"/>
    <mergeCell ref="AS142:AS144"/>
    <mergeCell ref="AV142:BC144"/>
    <mergeCell ref="BD142:BE144"/>
    <mergeCell ref="BF142:BF144"/>
    <mergeCell ref="BG142:BH144"/>
    <mergeCell ref="BI142:BT142"/>
    <mergeCell ref="Y144:Z144"/>
    <mergeCell ref="AA144:AB144"/>
    <mergeCell ref="AD144:AE144"/>
    <mergeCell ref="AH144:AI144"/>
    <mergeCell ref="BI144:BJ144"/>
    <mergeCell ref="BK144:BL144"/>
    <mergeCell ref="AH143:AI143"/>
    <mergeCell ref="AJ143:AJ144"/>
    <mergeCell ref="BI143:BJ143"/>
    <mergeCell ref="AF143:AG143"/>
    <mergeCell ref="B142:B144"/>
    <mergeCell ref="C142:C144"/>
    <mergeCell ref="D142:D144"/>
    <mergeCell ref="E142:E144"/>
    <mergeCell ref="F142:F144"/>
    <mergeCell ref="G142:G144"/>
    <mergeCell ref="AD139:AE139"/>
    <mergeCell ref="I142:I144"/>
    <mergeCell ref="L142:S144"/>
    <mergeCell ref="T142:U144"/>
    <mergeCell ref="V142:V144"/>
    <mergeCell ref="W142:X144"/>
    <mergeCell ref="Y142:AJ142"/>
    <mergeCell ref="Y143:Z143"/>
    <mergeCell ref="AA143:AC143"/>
    <mergeCell ref="AD143:AE143"/>
    <mergeCell ref="AV139:BC139"/>
    <mergeCell ref="BD139:BE139"/>
    <mergeCell ref="BG139:BH139"/>
    <mergeCell ref="BI139:BJ139"/>
    <mergeCell ref="BK139:BL139"/>
    <mergeCell ref="L139:S139"/>
    <mergeCell ref="T139:U139"/>
    <mergeCell ref="W139:X139"/>
    <mergeCell ref="Y139:Z139"/>
    <mergeCell ref="AA139:AB139"/>
    <mergeCell ref="BR139:BS139"/>
    <mergeCell ref="B141:G141"/>
    <mergeCell ref="AL141:AQ141"/>
    <mergeCell ref="BG141:BH141"/>
    <mergeCell ref="BI141:BP141"/>
    <mergeCell ref="AH139:AI139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BN139:BO139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BD122:BE122"/>
    <mergeCell ref="BG122:BH122"/>
    <mergeCell ref="BI122:BJ122"/>
    <mergeCell ref="BK122:BL122"/>
    <mergeCell ref="BN122:BO122"/>
    <mergeCell ref="BR122:BS122"/>
    <mergeCell ref="AD119:AE119"/>
    <mergeCell ref="AH119:AI119"/>
    <mergeCell ref="AV119:BC119"/>
    <mergeCell ref="BD119:BE119"/>
    <mergeCell ref="BG119:BH119"/>
    <mergeCell ref="BI119:BJ119"/>
    <mergeCell ref="BK119:BL119"/>
    <mergeCell ref="BN119:BO119"/>
    <mergeCell ref="BR119:BS119"/>
    <mergeCell ref="L120:S120"/>
    <mergeCell ref="T120:U120"/>
    <mergeCell ref="W120:X120"/>
    <mergeCell ref="Y120:Z120"/>
    <mergeCell ref="AA120:AB120"/>
    <mergeCell ref="AD120:AE120"/>
    <mergeCell ref="AH120:AI120"/>
    <mergeCell ref="AV120:BC120"/>
    <mergeCell ref="BD120:BE120"/>
    <mergeCell ref="BG120:BH120"/>
    <mergeCell ref="BI120:BJ120"/>
    <mergeCell ref="BK120:BL120"/>
    <mergeCell ref="BN120:BO120"/>
    <mergeCell ref="BR120:BS120"/>
    <mergeCell ref="BK113:BL113"/>
    <mergeCell ref="BR117:BS117"/>
    <mergeCell ref="BT117:BT118"/>
    <mergeCell ref="BR118:BS118"/>
    <mergeCell ref="AL116:AL118"/>
    <mergeCell ref="AM116:AM118"/>
    <mergeCell ref="AN116:AN118"/>
    <mergeCell ref="AO116:AO118"/>
    <mergeCell ref="AP116:AP118"/>
    <mergeCell ref="AQ116:AQ118"/>
    <mergeCell ref="BK117:BM117"/>
    <mergeCell ref="BN117:BO117"/>
    <mergeCell ref="BP117:BQ117"/>
    <mergeCell ref="BN118:BO118"/>
    <mergeCell ref="AS116:AS118"/>
    <mergeCell ref="AV116:BC118"/>
    <mergeCell ref="BD116:BE118"/>
    <mergeCell ref="BF116:BF118"/>
    <mergeCell ref="BG116:BH118"/>
    <mergeCell ref="BI116:BT116"/>
    <mergeCell ref="BR113:BS113"/>
    <mergeCell ref="BG115:BH115"/>
    <mergeCell ref="BI115:BP115"/>
    <mergeCell ref="BN113:BO113"/>
    <mergeCell ref="BD113:BE113"/>
    <mergeCell ref="BG113:BH113"/>
    <mergeCell ref="BI113:BJ113"/>
    <mergeCell ref="B116:B118"/>
    <mergeCell ref="C116:C118"/>
    <mergeCell ref="D116:D118"/>
    <mergeCell ref="E116:E118"/>
    <mergeCell ref="F116:F118"/>
    <mergeCell ref="G116:G118"/>
    <mergeCell ref="AD113:AE113"/>
    <mergeCell ref="I116:I118"/>
    <mergeCell ref="L116:S118"/>
    <mergeCell ref="T116:U118"/>
    <mergeCell ref="V116:V118"/>
    <mergeCell ref="W116:X118"/>
    <mergeCell ref="Y116:AJ116"/>
    <mergeCell ref="Y117:Z117"/>
    <mergeCell ref="AA117:AC117"/>
    <mergeCell ref="AD117:AE117"/>
    <mergeCell ref="AV113:BC113"/>
    <mergeCell ref="L113:S113"/>
    <mergeCell ref="T113:U113"/>
    <mergeCell ref="W113:X113"/>
    <mergeCell ref="Y113:Z113"/>
    <mergeCell ref="AA113:AB113"/>
    <mergeCell ref="B115:G115"/>
    <mergeCell ref="AL115:AQ115"/>
    <mergeCell ref="AH113:AI113"/>
    <mergeCell ref="H115:AF115"/>
    <mergeCell ref="AH117:AI117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BR87:BS87"/>
    <mergeCell ref="B89:G89"/>
    <mergeCell ref="AL89:AQ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BN87:BO87"/>
    <mergeCell ref="Y86:Z86"/>
    <mergeCell ref="AA86:AB86"/>
    <mergeCell ref="AD86:AE86"/>
    <mergeCell ref="AH86:AI86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AV86:BC86"/>
    <mergeCell ref="BD86:BE86"/>
    <mergeCell ref="BG86:BH86"/>
    <mergeCell ref="BI86:BJ86"/>
    <mergeCell ref="BK86:BL86"/>
    <mergeCell ref="BN86:BO86"/>
    <mergeCell ref="BR86:BS86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BR79:BS79"/>
    <mergeCell ref="BT79:BT80"/>
    <mergeCell ref="BR80:BS80"/>
    <mergeCell ref="AL78:AL80"/>
    <mergeCell ref="AM78:AM80"/>
    <mergeCell ref="AN78:AN80"/>
    <mergeCell ref="AO78:AO80"/>
    <mergeCell ref="AP78:AP80"/>
    <mergeCell ref="AQ78:AQ80"/>
    <mergeCell ref="BK79:BM79"/>
    <mergeCell ref="BN79:BO79"/>
    <mergeCell ref="BP79:BQ79"/>
    <mergeCell ref="BN80:BO80"/>
    <mergeCell ref="AS78:AS80"/>
    <mergeCell ref="AV78:BC80"/>
    <mergeCell ref="BD78:BE80"/>
    <mergeCell ref="BF78:BF80"/>
    <mergeCell ref="BG78:BH80"/>
    <mergeCell ref="BI78:BT78"/>
    <mergeCell ref="Y80:Z80"/>
    <mergeCell ref="AA80:AB80"/>
    <mergeCell ref="AD80:AE80"/>
    <mergeCell ref="AH80:AI80"/>
    <mergeCell ref="BI80:BJ80"/>
    <mergeCell ref="BK80:BL80"/>
    <mergeCell ref="AH79:AI79"/>
    <mergeCell ref="AJ79:AJ80"/>
    <mergeCell ref="BI79:BJ79"/>
    <mergeCell ref="AF79:AG79"/>
    <mergeCell ref="B78:B80"/>
    <mergeCell ref="C78:C80"/>
    <mergeCell ref="D78:D80"/>
    <mergeCell ref="E78:E80"/>
    <mergeCell ref="F78:F80"/>
    <mergeCell ref="G78:G80"/>
    <mergeCell ref="AD75:AE75"/>
    <mergeCell ref="I78:I80"/>
    <mergeCell ref="L78:S80"/>
    <mergeCell ref="T78:U80"/>
    <mergeCell ref="V78:V80"/>
    <mergeCell ref="W78:X80"/>
    <mergeCell ref="Y78:AJ78"/>
    <mergeCell ref="Y79:Z79"/>
    <mergeCell ref="AA79:AC79"/>
    <mergeCell ref="AD79:AE79"/>
    <mergeCell ref="AV75:BC75"/>
    <mergeCell ref="BD75:BE75"/>
    <mergeCell ref="BG75:BH75"/>
    <mergeCell ref="BI75:BJ75"/>
    <mergeCell ref="BK75:BL75"/>
    <mergeCell ref="L75:S75"/>
    <mergeCell ref="T75:U75"/>
    <mergeCell ref="W75:X75"/>
    <mergeCell ref="Y75:Z75"/>
    <mergeCell ref="AA75:AB75"/>
    <mergeCell ref="BR75:BS75"/>
    <mergeCell ref="B77:G77"/>
    <mergeCell ref="AL77:AQ77"/>
    <mergeCell ref="BG77:BH77"/>
    <mergeCell ref="BI77:BP77"/>
    <mergeCell ref="AH75:AI75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BN75:BO75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L63:S63"/>
    <mergeCell ref="T63:U63"/>
    <mergeCell ref="W63:X63"/>
    <mergeCell ref="Y63:Z63"/>
    <mergeCell ref="AA63:AB63"/>
    <mergeCell ref="AD63:AE63"/>
    <mergeCell ref="AH63:AI63"/>
    <mergeCell ref="AV63:BC63"/>
    <mergeCell ref="BD63:BE63"/>
    <mergeCell ref="BG63:BH63"/>
    <mergeCell ref="BI63:BJ63"/>
    <mergeCell ref="BK63:BL63"/>
    <mergeCell ref="BN63:BO63"/>
    <mergeCell ref="BR63:BS63"/>
    <mergeCell ref="L64:S64"/>
    <mergeCell ref="T64:U64"/>
    <mergeCell ref="W64:X64"/>
    <mergeCell ref="Y64:Z64"/>
    <mergeCell ref="AA64:AB64"/>
    <mergeCell ref="AD64:AE64"/>
    <mergeCell ref="AH64:AI64"/>
    <mergeCell ref="AV64:BC64"/>
    <mergeCell ref="BD64:BE64"/>
    <mergeCell ref="BG64:BH64"/>
    <mergeCell ref="BI64:BJ64"/>
    <mergeCell ref="BK64:BL64"/>
    <mergeCell ref="BN64:BO64"/>
    <mergeCell ref="BR64:BS64"/>
    <mergeCell ref="L61:S61"/>
    <mergeCell ref="T61:U61"/>
    <mergeCell ref="W61:X61"/>
    <mergeCell ref="Y61:Z61"/>
    <mergeCell ref="AA61:AB61"/>
    <mergeCell ref="AD61:AE61"/>
    <mergeCell ref="AH61:AI61"/>
    <mergeCell ref="AV61:BC61"/>
    <mergeCell ref="BD61:BE61"/>
    <mergeCell ref="BG61:BH61"/>
    <mergeCell ref="BI61:BJ61"/>
    <mergeCell ref="BK61:BL61"/>
    <mergeCell ref="BN61:BO61"/>
    <mergeCell ref="BR61:BS61"/>
    <mergeCell ref="L62:S62"/>
    <mergeCell ref="T62:U62"/>
    <mergeCell ref="W62:X62"/>
    <mergeCell ref="Y62:Z62"/>
    <mergeCell ref="AA62:AB62"/>
    <mergeCell ref="AD62:AE62"/>
    <mergeCell ref="AH62:AI62"/>
    <mergeCell ref="AV62:BC62"/>
    <mergeCell ref="BD62:BE62"/>
    <mergeCell ref="BG62:BH62"/>
    <mergeCell ref="BI62:BJ62"/>
    <mergeCell ref="BK62:BL62"/>
    <mergeCell ref="BN62:BO62"/>
    <mergeCell ref="BR62:BS62"/>
    <mergeCell ref="L59:S59"/>
    <mergeCell ref="T59:U59"/>
    <mergeCell ref="W59:X59"/>
    <mergeCell ref="Y59:Z59"/>
    <mergeCell ref="AA59:AB59"/>
    <mergeCell ref="AD59:AE59"/>
    <mergeCell ref="AH59:AI59"/>
    <mergeCell ref="AV59:BC59"/>
    <mergeCell ref="BD59:BE59"/>
    <mergeCell ref="BG59:BH59"/>
    <mergeCell ref="BI59:BJ59"/>
    <mergeCell ref="BK59:BL59"/>
    <mergeCell ref="BN59:BO59"/>
    <mergeCell ref="BR59:BS59"/>
    <mergeCell ref="L60:S60"/>
    <mergeCell ref="T60:U60"/>
    <mergeCell ref="W60:X60"/>
    <mergeCell ref="Y60:Z60"/>
    <mergeCell ref="AA60:AB60"/>
    <mergeCell ref="AD60:AE60"/>
    <mergeCell ref="AH60:AI60"/>
    <mergeCell ref="AV60:BC60"/>
    <mergeCell ref="BD60:BE60"/>
    <mergeCell ref="BG60:BH60"/>
    <mergeCell ref="BI60:BJ60"/>
    <mergeCell ref="BK60:BL60"/>
    <mergeCell ref="BN60:BO60"/>
    <mergeCell ref="BR60:BS60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BR55:BS55"/>
    <mergeCell ref="BT55:BT56"/>
    <mergeCell ref="BR56:BS56"/>
    <mergeCell ref="AL54:AL56"/>
    <mergeCell ref="AM54:AM56"/>
    <mergeCell ref="AN54:AN56"/>
    <mergeCell ref="AO54:AO56"/>
    <mergeCell ref="AP54:AP56"/>
    <mergeCell ref="AQ54:AQ56"/>
    <mergeCell ref="BK55:BM55"/>
    <mergeCell ref="BN55:BO55"/>
    <mergeCell ref="BP55:BQ55"/>
    <mergeCell ref="BN56:BO56"/>
    <mergeCell ref="AS54:AS56"/>
    <mergeCell ref="AV54:BC56"/>
    <mergeCell ref="BD54:BE56"/>
    <mergeCell ref="BF54:BF56"/>
    <mergeCell ref="BG54:BH56"/>
    <mergeCell ref="BI54:BT54"/>
    <mergeCell ref="Y56:Z56"/>
    <mergeCell ref="AA56:AB56"/>
    <mergeCell ref="AD56:AE56"/>
    <mergeCell ref="AH56:AI56"/>
    <mergeCell ref="BI56:BJ56"/>
    <mergeCell ref="BK56:BL56"/>
    <mergeCell ref="AH55:AI55"/>
    <mergeCell ref="AJ55:AJ56"/>
    <mergeCell ref="BI55:BJ55"/>
    <mergeCell ref="AF55:AG55"/>
    <mergeCell ref="B54:B56"/>
    <mergeCell ref="C54:C56"/>
    <mergeCell ref="D54:D56"/>
    <mergeCell ref="E54:E56"/>
    <mergeCell ref="F54:F56"/>
    <mergeCell ref="G54:G56"/>
    <mergeCell ref="AD51:AE51"/>
    <mergeCell ref="I54:I56"/>
    <mergeCell ref="L54:S56"/>
    <mergeCell ref="T54:U56"/>
    <mergeCell ref="V54:V56"/>
    <mergeCell ref="W54:X56"/>
    <mergeCell ref="Y54:AJ54"/>
    <mergeCell ref="Y55:Z55"/>
    <mergeCell ref="AA55:AC55"/>
    <mergeCell ref="AD55:AE55"/>
    <mergeCell ref="AV51:BC51"/>
    <mergeCell ref="BD51:BE51"/>
    <mergeCell ref="BG51:BH51"/>
    <mergeCell ref="BI51:BJ51"/>
    <mergeCell ref="BK51:BL51"/>
    <mergeCell ref="L51:S51"/>
    <mergeCell ref="T51:U51"/>
    <mergeCell ref="W51:X51"/>
    <mergeCell ref="Y51:Z51"/>
    <mergeCell ref="AA51:AB51"/>
    <mergeCell ref="BR51:BS51"/>
    <mergeCell ref="B53:G53"/>
    <mergeCell ref="AL53:AQ53"/>
    <mergeCell ref="BG53:BH53"/>
    <mergeCell ref="BI53:BP53"/>
    <mergeCell ref="AH51:AI51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BN51:BO51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T48:U48"/>
    <mergeCell ref="W48:X48"/>
    <mergeCell ref="Y48:Z48"/>
    <mergeCell ref="AA48:AB48"/>
    <mergeCell ref="AD48:AE48"/>
    <mergeCell ref="AH48:AI48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AV48:BC48"/>
    <mergeCell ref="BD48:BE48"/>
    <mergeCell ref="BG48:BH48"/>
    <mergeCell ref="BI48:BJ48"/>
    <mergeCell ref="BK48:BL48"/>
    <mergeCell ref="BN48:BO48"/>
    <mergeCell ref="BR48:BS48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BK46:BL46"/>
    <mergeCell ref="BN46:BO46"/>
    <mergeCell ref="BR46:BS46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T44:U44"/>
    <mergeCell ref="W44:X44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35:S35"/>
    <mergeCell ref="T35:U35"/>
    <mergeCell ref="W35:X35"/>
    <mergeCell ref="Y35:Z35"/>
    <mergeCell ref="AA35:AB35"/>
    <mergeCell ref="AD35:AE35"/>
    <mergeCell ref="AH35:AI35"/>
    <mergeCell ref="AV35:BC35"/>
    <mergeCell ref="BD35:BE35"/>
    <mergeCell ref="BG35:BH35"/>
    <mergeCell ref="BI35:BJ35"/>
    <mergeCell ref="BK35:BL35"/>
    <mergeCell ref="BN35:BO35"/>
    <mergeCell ref="BR35:BS35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T36:U36"/>
    <mergeCell ref="W36:X36"/>
    <mergeCell ref="Y36:Z36"/>
    <mergeCell ref="AA36:AB36"/>
    <mergeCell ref="BR33:BS33"/>
    <mergeCell ref="BT33:BT34"/>
    <mergeCell ref="BR34:BS34"/>
    <mergeCell ref="AL32:AL34"/>
    <mergeCell ref="AM32:AM34"/>
    <mergeCell ref="AN32:AN34"/>
    <mergeCell ref="AO32:AO34"/>
    <mergeCell ref="AP32:AP34"/>
    <mergeCell ref="AQ32:AQ34"/>
    <mergeCell ref="BK33:BM33"/>
    <mergeCell ref="BN33:BO33"/>
    <mergeCell ref="BP33:BQ33"/>
    <mergeCell ref="BN34:BO34"/>
    <mergeCell ref="AS32:AS34"/>
    <mergeCell ref="AV32:BC34"/>
    <mergeCell ref="BD32:BE34"/>
    <mergeCell ref="BF32:BF34"/>
    <mergeCell ref="BG32:BH34"/>
    <mergeCell ref="BI32:BT32"/>
    <mergeCell ref="Y34:Z34"/>
    <mergeCell ref="AA34:AB34"/>
    <mergeCell ref="AD34:AE34"/>
    <mergeCell ref="AH34:AI34"/>
    <mergeCell ref="BI34:BJ34"/>
    <mergeCell ref="BK34:BL34"/>
    <mergeCell ref="AH33:AI33"/>
    <mergeCell ref="AJ33:AJ34"/>
    <mergeCell ref="BI33:BJ33"/>
    <mergeCell ref="AF33:AG33"/>
    <mergeCell ref="B32:B34"/>
    <mergeCell ref="C32:C34"/>
    <mergeCell ref="D32:D34"/>
    <mergeCell ref="E32:E34"/>
    <mergeCell ref="F32:F34"/>
    <mergeCell ref="G32:G34"/>
    <mergeCell ref="AD29:AE29"/>
    <mergeCell ref="I32:I34"/>
    <mergeCell ref="L32:S34"/>
    <mergeCell ref="T32:U34"/>
    <mergeCell ref="V32:V34"/>
    <mergeCell ref="W32:X34"/>
    <mergeCell ref="Y32:AJ32"/>
    <mergeCell ref="Y33:Z33"/>
    <mergeCell ref="AA33:AC33"/>
    <mergeCell ref="AD33:AE33"/>
    <mergeCell ref="AV29:BC29"/>
    <mergeCell ref="BD29:BE29"/>
    <mergeCell ref="BG29:BH29"/>
    <mergeCell ref="BI29:BJ29"/>
    <mergeCell ref="BK29:BL29"/>
    <mergeCell ref="L29:S29"/>
    <mergeCell ref="T29:U29"/>
    <mergeCell ref="W29:X29"/>
    <mergeCell ref="Y29:Z29"/>
    <mergeCell ref="AA29:AB29"/>
    <mergeCell ref="BR29:BS29"/>
    <mergeCell ref="B31:G31"/>
    <mergeCell ref="L31:V31"/>
    <mergeCell ref="W31:X31"/>
    <mergeCell ref="Y31:AF31"/>
    <mergeCell ref="AH29:AI29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BN29:BO29"/>
    <mergeCell ref="Y28:Z28"/>
    <mergeCell ref="AA28:AB28"/>
    <mergeCell ref="AD28:AE28"/>
    <mergeCell ref="AH28:AI28"/>
    <mergeCell ref="AV28:BC28"/>
    <mergeCell ref="BD28:BE28"/>
    <mergeCell ref="BG28:BH28"/>
    <mergeCell ref="BI28:BJ28"/>
    <mergeCell ref="BK28:BL28"/>
    <mergeCell ref="BN28:BO28"/>
    <mergeCell ref="BR28:BS28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T26:U26"/>
    <mergeCell ref="W26:X26"/>
    <mergeCell ref="Y26:Z26"/>
    <mergeCell ref="AA26:AB26"/>
    <mergeCell ref="AD26:AE26"/>
    <mergeCell ref="AH26:AI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AV26:BC26"/>
    <mergeCell ref="BD26:BE26"/>
    <mergeCell ref="BG26:BH26"/>
    <mergeCell ref="BI26:BJ26"/>
    <mergeCell ref="BK26:BL26"/>
    <mergeCell ref="BN26:BO26"/>
    <mergeCell ref="BR26:BS26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BK24:BL24"/>
    <mergeCell ref="BN24:BO24"/>
    <mergeCell ref="BR24:BS24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22:S22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BD12:BE12"/>
    <mergeCell ref="BG12:BH12"/>
    <mergeCell ref="BI12:BJ12"/>
    <mergeCell ref="BK12:BL12"/>
    <mergeCell ref="BN12:BO12"/>
    <mergeCell ref="BR12:BS12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AV10:BC10"/>
    <mergeCell ref="BD10:BE10"/>
    <mergeCell ref="BG10:BH10"/>
    <mergeCell ref="BI10:BJ10"/>
    <mergeCell ref="BK10:BL10"/>
    <mergeCell ref="BN10:BO10"/>
    <mergeCell ref="BR10:BS10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AA7:AC7"/>
    <mergeCell ref="AD7:AE7"/>
    <mergeCell ref="AF7:AG7"/>
    <mergeCell ref="AR6:AR8"/>
    <mergeCell ref="BN9:BO9"/>
    <mergeCell ref="BR9:BS9"/>
    <mergeCell ref="E6:E8"/>
    <mergeCell ref="F6:F8"/>
    <mergeCell ref="G6:G8"/>
    <mergeCell ref="BG5:BH5"/>
    <mergeCell ref="BI5:BP5"/>
    <mergeCell ref="I6:I8"/>
    <mergeCell ref="L6:S8"/>
    <mergeCell ref="T6:U8"/>
    <mergeCell ref="V6:V8"/>
    <mergeCell ref="W6:X8"/>
    <mergeCell ref="Y6:AJ6"/>
    <mergeCell ref="Y7:Z7"/>
    <mergeCell ref="AQ6:AQ8"/>
    <mergeCell ref="BG6:BH8"/>
    <mergeCell ref="BI6:BT6"/>
    <mergeCell ref="BR7:BS7"/>
    <mergeCell ref="BT7:BT8"/>
    <mergeCell ref="BR8:BS8"/>
    <mergeCell ref="AL6:AL8"/>
    <mergeCell ref="AM6:AM8"/>
    <mergeCell ref="AN6:AN8"/>
    <mergeCell ref="AO6:AO8"/>
    <mergeCell ref="AP6:AP8"/>
    <mergeCell ref="BK8:BL8"/>
    <mergeCell ref="BI7:BJ7"/>
    <mergeCell ref="BK7:BM7"/>
    <mergeCell ref="BN7:BO7"/>
    <mergeCell ref="BP7:BQ7"/>
    <mergeCell ref="BN8:BO8"/>
    <mergeCell ref="AV6:BC8"/>
    <mergeCell ref="BD6:BE8"/>
    <mergeCell ref="BF6:BF8"/>
    <mergeCell ref="AL3:BS3"/>
    <mergeCell ref="B5:G5"/>
    <mergeCell ref="L5:V5"/>
    <mergeCell ref="W5:X5"/>
    <mergeCell ref="Y5:AF5"/>
    <mergeCell ref="AL5:AQ5"/>
    <mergeCell ref="J142:K144"/>
    <mergeCell ref="J172:K174"/>
    <mergeCell ref="J227:K229"/>
    <mergeCell ref="AT6:AU8"/>
    <mergeCell ref="AT32:AU34"/>
    <mergeCell ref="AT54:AU56"/>
    <mergeCell ref="AT78:AU80"/>
    <mergeCell ref="AT90:AU92"/>
    <mergeCell ref="AT116:AU118"/>
    <mergeCell ref="AT142:AU144"/>
    <mergeCell ref="J6:K8"/>
    <mergeCell ref="J32:K34"/>
    <mergeCell ref="J54:K56"/>
    <mergeCell ref="J78:K80"/>
    <mergeCell ref="J90:K92"/>
    <mergeCell ref="J116:K118"/>
    <mergeCell ref="B3:AI3"/>
    <mergeCell ref="Y8:Z8"/>
    <mergeCell ref="AA8:AB8"/>
    <mergeCell ref="AD8:AE8"/>
    <mergeCell ref="AH8:AI8"/>
    <mergeCell ref="BI8:BJ8"/>
    <mergeCell ref="AS6:AS8"/>
    <mergeCell ref="B6:B8"/>
    <mergeCell ref="C6:C8"/>
    <mergeCell ref="D6:D8"/>
    <mergeCell ref="H6:H8"/>
    <mergeCell ref="H32:H34"/>
    <mergeCell ref="H54:H56"/>
    <mergeCell ref="H78:H80"/>
    <mergeCell ref="H90:H92"/>
    <mergeCell ref="H116:H118"/>
    <mergeCell ref="H142:H144"/>
    <mergeCell ref="H172:H174"/>
    <mergeCell ref="AR172:AR174"/>
    <mergeCell ref="AR142:AR144"/>
    <mergeCell ref="AR116:AR118"/>
    <mergeCell ref="AR90:AR92"/>
    <mergeCell ref="AR78:AR80"/>
    <mergeCell ref="AR54:AR56"/>
    <mergeCell ref="AR32:AR34"/>
    <mergeCell ref="AT227:AU229"/>
    <mergeCell ref="AH7:AI7"/>
    <mergeCell ref="AJ7:AJ8"/>
    <mergeCell ref="L10:S10"/>
    <mergeCell ref="T10:U10"/>
    <mergeCell ref="W10:X10"/>
    <mergeCell ref="Y10:Z10"/>
    <mergeCell ref="AA10:AB10"/>
    <mergeCell ref="AD10:AE10"/>
    <mergeCell ref="AH10:AI10"/>
    <mergeCell ref="L12:S12"/>
    <mergeCell ref="T12:U12"/>
    <mergeCell ref="W12:X12"/>
    <mergeCell ref="Y12:Z12"/>
    <mergeCell ref="AA12:AB12"/>
    <mergeCell ref="AD12:AE12"/>
    <mergeCell ref="AH12:AI12"/>
    <mergeCell ref="L9:S9"/>
    <mergeCell ref="L131:S131"/>
    <mergeCell ref="L110:S110"/>
    <mergeCell ref="L109:S109"/>
    <mergeCell ref="L108:S108"/>
    <mergeCell ref="L107:S107"/>
    <mergeCell ref="L106:S106"/>
    <mergeCell ref="L105:S105"/>
    <mergeCell ref="L84:S84"/>
    <mergeCell ref="L83:S83"/>
    <mergeCell ref="L72:S72"/>
    <mergeCell ref="L71:S71"/>
    <mergeCell ref="L194:S194"/>
    <mergeCell ref="L193:S193"/>
    <mergeCell ref="L192:S192"/>
    <mergeCell ref="L191:S191"/>
    <mergeCell ref="L190:S190"/>
    <mergeCell ref="L189:S189"/>
    <mergeCell ref="L166:S166"/>
    <mergeCell ref="L165:S165"/>
    <mergeCell ref="L164:S164"/>
    <mergeCell ref="L163:S163"/>
    <mergeCell ref="L162:S162"/>
    <mergeCell ref="L161:S161"/>
    <mergeCell ref="L136:S136"/>
    <mergeCell ref="L135:S135"/>
    <mergeCell ref="L134:S134"/>
    <mergeCell ref="L133:S133"/>
    <mergeCell ref="L132:S132"/>
    <mergeCell ref="L14:S14"/>
    <mergeCell ref="L16:S16"/>
    <mergeCell ref="L18:S18"/>
    <mergeCell ref="L70:S70"/>
    <mergeCell ref="L69:S69"/>
    <mergeCell ref="L68:S68"/>
    <mergeCell ref="L67:S67"/>
    <mergeCell ref="L48:S48"/>
    <mergeCell ref="L47:S47"/>
    <mergeCell ref="L46:S46"/>
    <mergeCell ref="L45:S45"/>
    <mergeCell ref="L44:S44"/>
    <mergeCell ref="L43:S43"/>
    <mergeCell ref="L26:S26"/>
    <mergeCell ref="L25:S25"/>
    <mergeCell ref="L13:S13"/>
    <mergeCell ref="L11:S11"/>
    <mergeCell ref="AV12:BC12"/>
    <mergeCell ref="T14:U14"/>
    <mergeCell ref="W14:X14"/>
    <mergeCell ref="Y14:Z14"/>
    <mergeCell ref="AA14:AB14"/>
    <mergeCell ref="AD14:AE14"/>
    <mergeCell ref="AH14:AI14"/>
    <mergeCell ref="AV14:BC14"/>
    <mergeCell ref="T16:U16"/>
    <mergeCell ref="W16:X16"/>
    <mergeCell ref="Y16:Z16"/>
    <mergeCell ref="AA16:AB16"/>
    <mergeCell ref="AD16:AE16"/>
    <mergeCell ref="AH16:AI16"/>
    <mergeCell ref="AV16:BC16"/>
    <mergeCell ref="T18:U18"/>
    <mergeCell ref="W18:X18"/>
    <mergeCell ref="Y18:Z18"/>
    <mergeCell ref="B199:G199"/>
    <mergeCell ref="AL199:AQ199"/>
    <mergeCell ref="BG199:BH199"/>
    <mergeCell ref="BI199:BP199"/>
    <mergeCell ref="B200:B202"/>
    <mergeCell ref="C200:C202"/>
    <mergeCell ref="D200:D202"/>
    <mergeCell ref="E200:E202"/>
    <mergeCell ref="F200:F202"/>
    <mergeCell ref="G200:G202"/>
    <mergeCell ref="H200:H202"/>
    <mergeCell ref="I200:I202"/>
    <mergeCell ref="J200:K202"/>
    <mergeCell ref="L200:S202"/>
    <mergeCell ref="T200:U202"/>
    <mergeCell ref="V200:V202"/>
    <mergeCell ref="W200:X202"/>
    <mergeCell ref="Y200:AJ200"/>
    <mergeCell ref="AL200:AL202"/>
    <mergeCell ref="AM200:AM202"/>
    <mergeCell ref="AN200:AN202"/>
    <mergeCell ref="AO200:AO202"/>
    <mergeCell ref="AP200:AP202"/>
    <mergeCell ref="AQ200:AQ202"/>
    <mergeCell ref="AR200:AR202"/>
    <mergeCell ref="AS200:AS202"/>
    <mergeCell ref="AT200:AU202"/>
    <mergeCell ref="AV200:BC202"/>
    <mergeCell ref="AH204:AI204"/>
    <mergeCell ref="AV204:BC204"/>
    <mergeCell ref="BD204:BE204"/>
    <mergeCell ref="BG204:BH204"/>
    <mergeCell ref="BI204:BJ204"/>
    <mergeCell ref="BK204:BL204"/>
    <mergeCell ref="BN204:BO204"/>
    <mergeCell ref="BR204:BS204"/>
    <mergeCell ref="BD200:BE202"/>
    <mergeCell ref="BF200:BF202"/>
    <mergeCell ref="BG200:BH202"/>
    <mergeCell ref="BI200:BT200"/>
    <mergeCell ref="Y201:Z201"/>
    <mergeCell ref="AA201:AC201"/>
    <mergeCell ref="AD201:AE201"/>
    <mergeCell ref="AF201:AG201"/>
    <mergeCell ref="AH201:AI201"/>
    <mergeCell ref="AJ201:AJ202"/>
    <mergeCell ref="BI201:BJ201"/>
    <mergeCell ref="BK201:BM201"/>
    <mergeCell ref="BN201:BO201"/>
    <mergeCell ref="BP201:BQ201"/>
    <mergeCell ref="BR201:BS201"/>
    <mergeCell ref="BT201:BT202"/>
    <mergeCell ref="Y202:Z202"/>
    <mergeCell ref="AA202:AB202"/>
    <mergeCell ref="AD202:AE202"/>
    <mergeCell ref="AH202:AI202"/>
    <mergeCell ref="BI202:BJ202"/>
    <mergeCell ref="BK202:BL202"/>
    <mergeCell ref="BN202:BO202"/>
    <mergeCell ref="BR202:BS202"/>
    <mergeCell ref="Y205:Z205"/>
    <mergeCell ref="AA205:AB205"/>
    <mergeCell ref="AD205:AE205"/>
    <mergeCell ref="AH205:AI205"/>
    <mergeCell ref="AV205:BC205"/>
    <mergeCell ref="BD205:BE205"/>
    <mergeCell ref="BG205:BH205"/>
    <mergeCell ref="BI205:BJ205"/>
    <mergeCell ref="BK205:BL205"/>
    <mergeCell ref="BN205:BO205"/>
    <mergeCell ref="BR205:BS205"/>
    <mergeCell ref="Y206:Z206"/>
    <mergeCell ref="AA206:AB206"/>
    <mergeCell ref="AD206:AE206"/>
    <mergeCell ref="T203:U203"/>
    <mergeCell ref="W203:X203"/>
    <mergeCell ref="Y203:Z203"/>
    <mergeCell ref="AA203:AB203"/>
    <mergeCell ref="AD203:AE203"/>
    <mergeCell ref="AH203:AI203"/>
    <mergeCell ref="AV203:BC203"/>
    <mergeCell ref="BD203:BE203"/>
    <mergeCell ref="BG203:BH203"/>
    <mergeCell ref="BI203:BJ203"/>
    <mergeCell ref="BK203:BL203"/>
    <mergeCell ref="BN203:BO203"/>
    <mergeCell ref="BR203:BS203"/>
    <mergeCell ref="T204:U204"/>
    <mergeCell ref="W204:X204"/>
    <mergeCell ref="Y204:Z204"/>
    <mergeCell ref="AA204:AB204"/>
    <mergeCell ref="AD204:AE204"/>
    <mergeCell ref="AD36:AE36"/>
    <mergeCell ref="AH36:AI36"/>
    <mergeCell ref="AV36:BC36"/>
    <mergeCell ref="BD36:BE36"/>
    <mergeCell ref="BG36:BH36"/>
    <mergeCell ref="BI36:BJ36"/>
    <mergeCell ref="BK36:BL36"/>
    <mergeCell ref="BN36:BO36"/>
    <mergeCell ref="BR36:BS36"/>
    <mergeCell ref="L206:S206"/>
    <mergeCell ref="T206:U206"/>
    <mergeCell ref="W206:X206"/>
    <mergeCell ref="AH206:AI206"/>
    <mergeCell ref="AV206:BC206"/>
    <mergeCell ref="BD206:BE206"/>
    <mergeCell ref="BG206:BH206"/>
    <mergeCell ref="BI206:BJ206"/>
    <mergeCell ref="BK206:BL206"/>
    <mergeCell ref="BN206:BO206"/>
    <mergeCell ref="BR206:BS206"/>
    <mergeCell ref="L203:S203"/>
    <mergeCell ref="L204:S204"/>
    <mergeCell ref="L205:S205"/>
    <mergeCell ref="L176:S176"/>
    <mergeCell ref="T176:U176"/>
    <mergeCell ref="W176:X176"/>
    <mergeCell ref="Y176:Z176"/>
    <mergeCell ref="AA176:AB176"/>
    <mergeCell ref="AD176:AE176"/>
    <mergeCell ref="AH176:AI176"/>
    <mergeCell ref="T205:U205"/>
    <mergeCell ref="W205:X205"/>
    <mergeCell ref="L147:S147"/>
    <mergeCell ref="T147:U147"/>
    <mergeCell ref="W147:X147"/>
    <mergeCell ref="Y147:Z147"/>
    <mergeCell ref="AA147:AB147"/>
    <mergeCell ref="AD147:AE147"/>
    <mergeCell ref="AH147:AI147"/>
    <mergeCell ref="AV147:BC147"/>
    <mergeCell ref="BD147:BE147"/>
    <mergeCell ref="BG147:BH147"/>
    <mergeCell ref="BI147:BJ147"/>
    <mergeCell ref="BK147:BL147"/>
    <mergeCell ref="BN147:BO147"/>
    <mergeCell ref="BR147:BS147"/>
    <mergeCell ref="L148:S148"/>
    <mergeCell ref="T148:U148"/>
    <mergeCell ref="Y118:Z118"/>
    <mergeCell ref="AA118:AB118"/>
    <mergeCell ref="AD118:AE118"/>
    <mergeCell ref="AH118:AI118"/>
    <mergeCell ref="BI118:BJ118"/>
    <mergeCell ref="BK118:BL118"/>
    <mergeCell ref="AJ117:AJ118"/>
    <mergeCell ref="BI117:BJ117"/>
    <mergeCell ref="AF117:AG117"/>
    <mergeCell ref="L119:S119"/>
    <mergeCell ref="T119:U119"/>
    <mergeCell ref="W119:X119"/>
    <mergeCell ref="Y119:Z119"/>
    <mergeCell ref="AA119:AB119"/>
    <mergeCell ref="W148:X148"/>
    <mergeCell ref="Y148:Z148"/>
    <mergeCell ref="AA148:AB148"/>
    <mergeCell ref="AD148:AE148"/>
    <mergeCell ref="AH148:AI148"/>
    <mergeCell ref="AV148:BC148"/>
    <mergeCell ref="BD148:BE148"/>
    <mergeCell ref="BG148:BH148"/>
    <mergeCell ref="BI148:BJ148"/>
    <mergeCell ref="BK148:BL148"/>
    <mergeCell ref="BN148:BO148"/>
    <mergeCell ref="BR148:BS148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B208:G208"/>
    <mergeCell ref="AL208:AQ208"/>
    <mergeCell ref="BG208:BH208"/>
    <mergeCell ref="BI208:BP208"/>
    <mergeCell ref="B209:B211"/>
    <mergeCell ref="C209:C211"/>
    <mergeCell ref="D209:D211"/>
    <mergeCell ref="E209:E211"/>
    <mergeCell ref="F209:F211"/>
    <mergeCell ref="G209:G211"/>
    <mergeCell ref="H209:H211"/>
    <mergeCell ref="I209:I211"/>
    <mergeCell ref="J209:K211"/>
    <mergeCell ref="L209:S211"/>
    <mergeCell ref="T209:U211"/>
    <mergeCell ref="V209:V211"/>
    <mergeCell ref="W209:X211"/>
    <mergeCell ref="Y209:AJ209"/>
    <mergeCell ref="AL209:AL211"/>
    <mergeCell ref="AM209:AM211"/>
    <mergeCell ref="AN209:AN211"/>
    <mergeCell ref="AO209:AO211"/>
    <mergeCell ref="AP209:AP211"/>
    <mergeCell ref="AQ209:AQ211"/>
    <mergeCell ref="AR209:AR211"/>
    <mergeCell ref="AS209:AS211"/>
    <mergeCell ref="AT209:AU211"/>
    <mergeCell ref="AV209:BC211"/>
    <mergeCell ref="BD209:BE211"/>
    <mergeCell ref="BF209:BF211"/>
    <mergeCell ref="BG209:BH211"/>
    <mergeCell ref="BI209:BT209"/>
    <mergeCell ref="Y210:Z210"/>
    <mergeCell ref="AA210:AC210"/>
    <mergeCell ref="AD210:AE210"/>
    <mergeCell ref="AF210:AG210"/>
    <mergeCell ref="AH210:AI210"/>
    <mergeCell ref="AJ210:AJ211"/>
    <mergeCell ref="BI210:BJ210"/>
    <mergeCell ref="BK210:BM210"/>
    <mergeCell ref="BN210:BO210"/>
    <mergeCell ref="BP210:BQ210"/>
    <mergeCell ref="BR210:BS210"/>
    <mergeCell ref="BT210:BT211"/>
    <mergeCell ref="Y211:Z211"/>
    <mergeCell ref="AA211:AB211"/>
    <mergeCell ref="AD211:AE211"/>
    <mergeCell ref="AH211:AI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T213:U213"/>
    <mergeCell ref="W213:X213"/>
    <mergeCell ref="Y213:Z213"/>
    <mergeCell ref="AA213:AB213"/>
    <mergeCell ref="AD213:AE213"/>
    <mergeCell ref="AH213:AI213"/>
    <mergeCell ref="T214:U214"/>
    <mergeCell ref="W214:X214"/>
    <mergeCell ref="Y214:Z214"/>
    <mergeCell ref="AA214:AB214"/>
    <mergeCell ref="AD214:AE214"/>
    <mergeCell ref="AH214:AI214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</mergeCells>
  <phoneticPr fontId="33" type="noConversion"/>
  <conditionalFormatting sqref="Y9:Y29 BI9:BI29 Y35:Y51 BI35:BI51 Y57:Y75 BI57:BI75 Y81:Y87 BI81:BI87 Y93:Y113 BI93:BI113 BI119:BI139">
    <cfRule type="expression" dxfId="501" priority="827">
      <formula>OR(AA9&lt;&gt;"",AD9&lt;&gt;"")</formula>
    </cfRule>
  </conditionalFormatting>
  <conditionalFormatting sqref="Y119:Y139">
    <cfRule type="expression" dxfId="500" priority="259">
      <formula>OR(AA119&lt;&gt;"",AD119&lt;&gt;"")</formula>
    </cfRule>
  </conditionalFormatting>
  <conditionalFormatting sqref="Y145:Y169 BI145:BI169">
    <cfRule type="expression" dxfId="499" priority="22">
      <formula>OR(AA145&lt;&gt;"",AD145&lt;&gt;"")</formula>
    </cfRule>
  </conditionalFormatting>
  <conditionalFormatting sqref="Y175:Y197">
    <cfRule type="expression" dxfId="498" priority="164">
      <formula>OR(AA175&lt;&gt;"",AD175&lt;&gt;"")</formula>
    </cfRule>
  </conditionalFormatting>
  <conditionalFormatting sqref="Y203:Y206">
    <cfRule type="expression" dxfId="497" priority="172">
      <formula>OR(AA203&lt;&gt;"",AD203&lt;&gt;"")</formula>
    </cfRule>
  </conditionalFormatting>
  <conditionalFormatting sqref="Y212:Y217">
    <cfRule type="expression" dxfId="496" priority="6">
      <formula>OR(AA212&lt;&gt;"",AD212&lt;&gt;"")</formula>
    </cfRule>
  </conditionalFormatting>
  <conditionalFormatting sqref="AA9:AA29 BK9:BK29 AA35:AA51 BK35:BK51 AA57:AA75 BK57:BK75 AA81:AA87 BK81:BK87 AA93:AA113 BK93:BK113 BK119:BK139">
    <cfRule type="expression" dxfId="495" priority="829">
      <formula>OR(Y9&lt;&gt;"",AD9&lt;&gt;"")</formula>
    </cfRule>
  </conditionalFormatting>
  <conditionalFormatting sqref="AA119:AA139">
    <cfRule type="expression" dxfId="494" priority="261">
      <formula>OR(Y119&lt;&gt;"",AD119&lt;&gt;"")</formula>
    </cfRule>
  </conditionalFormatting>
  <conditionalFormatting sqref="AA145:AA169 BK145:BK169">
    <cfRule type="expression" dxfId="493" priority="24">
      <formula>OR(Y145&lt;&gt;"",AD145&lt;&gt;"")</formula>
    </cfRule>
  </conditionalFormatting>
  <conditionalFormatting sqref="AA175:AA197">
    <cfRule type="expression" dxfId="492" priority="166">
      <formula>OR(Y175&lt;&gt;"",AD175&lt;&gt;"")</formula>
    </cfRule>
  </conditionalFormatting>
  <conditionalFormatting sqref="AA203:AA206">
    <cfRule type="expression" dxfId="491" priority="174">
      <formula>OR(Y203&lt;&gt;"",AD203&lt;&gt;"")</formula>
    </cfRule>
  </conditionalFormatting>
  <conditionalFormatting sqref="AA212:AA217">
    <cfRule type="expression" dxfId="490" priority="8">
      <formula>OR(Y212&lt;&gt;"",AD212&lt;&gt;"")</formula>
    </cfRule>
  </conditionalFormatting>
  <conditionalFormatting sqref="AC9:AC29 BM9:BM29 AC35:AC51 BM35:BM51 AC57:AC75 BM57:BM75 AC81:AC87 BM81:BM87 AC93:AC113 BM93:BM113 BM119:BM139">
    <cfRule type="expression" dxfId="489" priority="826">
      <formula>OR(Y9&lt;&gt;"",AD9&lt;&gt;"")</formula>
    </cfRule>
  </conditionalFormatting>
  <conditionalFormatting sqref="AC119:AC139">
    <cfRule type="expression" dxfId="488" priority="258">
      <formula>OR(Y119&lt;&gt;"",AD119&lt;&gt;"")</formula>
    </cfRule>
  </conditionalFormatting>
  <conditionalFormatting sqref="AC145:AC169 BM145:BM169">
    <cfRule type="expression" dxfId="487" priority="21">
      <formula>OR(Y145&lt;&gt;"",AD145&lt;&gt;"")</formula>
    </cfRule>
  </conditionalFormatting>
  <conditionalFormatting sqref="AC175:AC197">
    <cfRule type="expression" dxfId="486" priority="163">
      <formula>OR(Y175&lt;&gt;"",AD175&lt;&gt;"")</formula>
    </cfRule>
  </conditionalFormatting>
  <conditionalFormatting sqref="AC203:AC206">
    <cfRule type="expression" dxfId="485" priority="171">
      <formula>OR(Y203&lt;&gt;"",AD203&lt;&gt;"")</formula>
    </cfRule>
  </conditionalFormatting>
  <conditionalFormatting sqref="AC212:AC217">
    <cfRule type="expression" dxfId="484" priority="1">
      <formula>OR(Y212&lt;&gt;"",AD212&lt;&gt;"")</formula>
    </cfRule>
  </conditionalFormatting>
  <conditionalFormatting sqref="AD9:AD29 BN9:BN29 AD35:AD51 BN35:BN51 AD57:AD75 BN57:BN75 AD81:AD87 BN81:BN87 AD93:AD113 BN93:BN113 BN119:BN139">
    <cfRule type="expression" dxfId="483" priority="828">
      <formula>OR(Y9&lt;&gt;"",AA9&lt;&gt;"")</formula>
    </cfRule>
  </conditionalFormatting>
  <conditionalFormatting sqref="AD119:AD139">
    <cfRule type="expression" dxfId="482" priority="260">
      <formula>OR(Y119&lt;&gt;"",AA119&lt;&gt;"")</formula>
    </cfRule>
  </conditionalFormatting>
  <conditionalFormatting sqref="AD145:AD169 BN145:BN169">
    <cfRule type="expression" dxfId="481" priority="23">
      <formula>OR(Y145&lt;&gt;"",AA145&lt;&gt;"")</formula>
    </cfRule>
  </conditionalFormatting>
  <conditionalFormatting sqref="AD175:AD197">
    <cfRule type="expression" dxfId="480" priority="165">
      <formula>OR(Y175&lt;&gt;"",AA175&lt;&gt;"")</formula>
    </cfRule>
  </conditionalFormatting>
  <conditionalFormatting sqref="AD203:AD206">
    <cfRule type="expression" dxfId="479" priority="173">
      <formula>OR(Y203&lt;&gt;"",AA203&lt;&gt;"")</formula>
    </cfRule>
  </conditionalFormatting>
  <conditionalFormatting sqref="AD212:AD217">
    <cfRule type="expression" dxfId="478" priority="7">
      <formula>OR(Y212&lt;&gt;"",AA212&lt;&gt;"")</formula>
    </cfRule>
  </conditionalFormatting>
  <conditionalFormatting sqref="AF9:AF29">
    <cfRule type="expression" dxfId="477" priority="150">
      <formula>Y9&lt;&gt;""</formula>
    </cfRule>
  </conditionalFormatting>
  <conditionalFormatting sqref="AF35:AF51">
    <cfRule type="expression" dxfId="476" priority="134">
      <formula>Y35&lt;&gt;""</formula>
    </cfRule>
  </conditionalFormatting>
  <conditionalFormatting sqref="AF57:AF75">
    <cfRule type="expression" dxfId="475" priority="138">
      <formula>Y57&lt;&gt;""</formula>
    </cfRule>
  </conditionalFormatting>
  <conditionalFormatting sqref="AF81:AF87">
    <cfRule type="expression" dxfId="474" priority="142">
      <formula>Y81&lt;&gt;""</formula>
    </cfRule>
  </conditionalFormatting>
  <conditionalFormatting sqref="AF93:AF113">
    <cfRule type="expression" dxfId="473" priority="110">
      <formula>Y93&lt;&gt;""</formula>
    </cfRule>
  </conditionalFormatting>
  <conditionalFormatting sqref="AF119:AF139">
    <cfRule type="expression" dxfId="472" priority="102">
      <formula>Y119&lt;&gt;""</formula>
    </cfRule>
  </conditionalFormatting>
  <conditionalFormatting sqref="AF145:AF169 BP145:BP169">
    <cfRule type="expression" dxfId="471" priority="20">
      <formula>Y145&lt;&gt;""</formula>
    </cfRule>
  </conditionalFormatting>
  <conditionalFormatting sqref="AF175:AF197">
    <cfRule type="expression" dxfId="470" priority="98">
      <formula>Y175&lt;&gt;""</formula>
    </cfRule>
  </conditionalFormatting>
  <conditionalFormatting sqref="AF203:AF206">
    <cfRule type="expression" dxfId="469" priority="170">
      <formula>Y203&lt;&gt;""</formula>
    </cfRule>
  </conditionalFormatting>
  <conditionalFormatting sqref="AG9:AG30">
    <cfRule type="expression" dxfId="468" priority="148">
      <formula>OR(Y9&lt;&gt;"",AF9="CT")</formula>
    </cfRule>
  </conditionalFormatting>
  <conditionalFormatting sqref="AG35:AG51">
    <cfRule type="expression" dxfId="467" priority="132">
      <formula>OR(Y35&lt;&gt;"",AF35="CT")</formula>
    </cfRule>
  </conditionalFormatting>
  <conditionalFormatting sqref="AG57:AG75">
    <cfRule type="expression" dxfId="466" priority="136">
      <formula>OR(Y57&lt;&gt;"",AF57="CT")</formula>
    </cfRule>
  </conditionalFormatting>
  <conditionalFormatting sqref="AG81:AG87">
    <cfRule type="expression" dxfId="465" priority="140">
      <formula>OR(Y81&lt;&gt;"",AF81="CT")</formula>
    </cfRule>
  </conditionalFormatting>
  <conditionalFormatting sqref="AG93:AG113">
    <cfRule type="expression" dxfId="464" priority="108">
      <formula>OR(Y93&lt;&gt;"",AF93="CT")</formula>
    </cfRule>
  </conditionalFormatting>
  <conditionalFormatting sqref="AG119:AG139">
    <cfRule type="expression" dxfId="463" priority="100">
      <formula>OR(Y119&lt;&gt;"",AF119="CT")</formula>
    </cfRule>
  </conditionalFormatting>
  <conditionalFormatting sqref="AG145:AG169 BQ145:BQ169">
    <cfRule type="expression" dxfId="462" priority="18">
      <formula>OR(Y145&lt;&gt;"",AF145="CT")</formula>
    </cfRule>
  </conditionalFormatting>
  <conditionalFormatting sqref="AG175:AG197">
    <cfRule type="expression" dxfId="461" priority="96">
      <formula>OR(Y175&lt;&gt;"",AF175="CT")</formula>
    </cfRule>
  </conditionalFormatting>
  <conditionalFormatting sqref="AG203:AG206">
    <cfRule type="expression" dxfId="460" priority="168">
      <formula>OR(Y203&lt;&gt;"",AF203="CT")</formula>
    </cfRule>
  </conditionalFormatting>
  <conditionalFormatting sqref="AG212 AF212:AF217">
    <cfRule type="expression" dxfId="459" priority="5">
      <formula>Y212&lt;&gt;""</formula>
    </cfRule>
  </conditionalFormatting>
  <conditionalFormatting sqref="AG213:AG217">
    <cfRule type="expression" dxfId="458" priority="3">
      <formula>OR(Y213&lt;&gt;"",AF213="CT")</formula>
    </cfRule>
  </conditionalFormatting>
  <conditionalFormatting sqref="AH9:AI29">
    <cfRule type="expression" dxfId="457" priority="147">
      <formula>Y9&lt;&gt;""</formula>
    </cfRule>
  </conditionalFormatting>
  <conditionalFormatting sqref="AH35:AI51">
    <cfRule type="expression" dxfId="456" priority="131">
      <formula>Y35&lt;&gt;""</formula>
    </cfRule>
  </conditionalFormatting>
  <conditionalFormatting sqref="AH57:AI75">
    <cfRule type="expression" dxfId="455" priority="135">
      <formula>Y57&lt;&gt;""</formula>
    </cfRule>
  </conditionalFormatting>
  <conditionalFormatting sqref="AH81:AI87">
    <cfRule type="expression" dxfId="454" priority="139">
      <formula>Y81&lt;&gt;""</formula>
    </cfRule>
  </conditionalFormatting>
  <conditionalFormatting sqref="AH93:AI113">
    <cfRule type="expression" dxfId="453" priority="107">
      <formula>Y93&lt;&gt;""</formula>
    </cfRule>
  </conditionalFormatting>
  <conditionalFormatting sqref="AH119:AI139">
    <cfRule type="expression" dxfId="452" priority="99">
      <formula>Y119&lt;&gt;""</formula>
    </cfRule>
  </conditionalFormatting>
  <conditionalFormatting sqref="AH145:AI169 BR145:BS169">
    <cfRule type="expression" dxfId="451" priority="17">
      <formula>Y145&lt;&gt;""</formula>
    </cfRule>
  </conditionalFormatting>
  <conditionalFormatting sqref="AH175:AI197">
    <cfRule type="expression" dxfId="450" priority="95">
      <formula>Y175&lt;&gt;""</formula>
    </cfRule>
  </conditionalFormatting>
  <conditionalFormatting sqref="AH203:AI206">
    <cfRule type="expression" dxfId="449" priority="167">
      <formula>Y203&lt;&gt;""</formula>
    </cfRule>
  </conditionalFormatting>
  <conditionalFormatting sqref="AH212:AI217">
    <cfRule type="expression" dxfId="448" priority="2">
      <formula>Y212&lt;&gt;""</formula>
    </cfRule>
  </conditionalFormatting>
  <conditionalFormatting sqref="AJ9:AJ29">
    <cfRule type="expression" dxfId="447" priority="149">
      <formula>OR(Y9&lt;&gt;"",AND(AF9="CT",AH9="Dossier"))</formula>
    </cfRule>
  </conditionalFormatting>
  <conditionalFormatting sqref="AJ35:AJ51">
    <cfRule type="expression" dxfId="446" priority="133">
      <formula>OR(Y35&lt;&gt;"",AND(AF35="CT",AH35="Dossier"))</formula>
    </cfRule>
  </conditionalFormatting>
  <conditionalFormatting sqref="AJ57:AJ75">
    <cfRule type="expression" dxfId="445" priority="137">
      <formula>OR(Y57&lt;&gt;"",AND(AF57="CT",AH57="Dossier"))</formula>
    </cfRule>
  </conditionalFormatting>
  <conditionalFormatting sqref="AJ81:AJ87">
    <cfRule type="expression" dxfId="444" priority="141">
      <formula>OR(Y81&lt;&gt;"",AND(AF81="CT",AH81="Dossier"))</formula>
    </cfRule>
  </conditionalFormatting>
  <conditionalFormatting sqref="AJ93:AJ113">
    <cfRule type="expression" dxfId="443" priority="109">
      <formula>OR(Y93&lt;&gt;"",AND(AF93="CT",AH93="Dossier"))</formula>
    </cfRule>
  </conditionalFormatting>
  <conditionalFormatting sqref="AJ119:AJ139">
    <cfRule type="expression" dxfId="442" priority="101">
      <formula>OR(Y119&lt;&gt;"",AND(AF119="CT",AH119="Dossier"))</formula>
    </cfRule>
  </conditionalFormatting>
  <conditionalFormatting sqref="AJ145:AJ169 BT145:BT169">
    <cfRule type="expression" dxfId="441" priority="19">
      <formula>OR(Y145&lt;&gt;"",AND(AF145="CT",AH145="Dossier"))</formula>
    </cfRule>
  </conditionalFormatting>
  <conditionalFormatting sqref="AJ175:AJ197">
    <cfRule type="expression" dxfId="440" priority="97">
      <formula>OR(Y175&lt;&gt;"",AND(AF175="CT",AH175="Dossier"))</formula>
    </cfRule>
  </conditionalFormatting>
  <conditionalFormatting sqref="AJ203:AJ206">
    <cfRule type="expression" dxfId="439" priority="169">
      <formula>OR(Y203&lt;&gt;"",AND(AF203="CT",AH203="Dossier"))</formula>
    </cfRule>
  </conditionalFormatting>
  <conditionalFormatting sqref="AJ212:AJ217">
    <cfRule type="expression" dxfId="438" priority="4">
      <formula>OR(Y212&lt;&gt;"",AND(AF212="CT",AH212="Dossier"))</formula>
    </cfRule>
  </conditionalFormatting>
  <conditionalFormatting sqref="BI175:BI197">
    <cfRule type="expression" dxfId="437" priority="84">
      <formula>OR(BK175&lt;&gt;"",BN175&lt;&gt;"")</formula>
    </cfRule>
  </conditionalFormatting>
  <conditionalFormatting sqref="BI203:BI206">
    <cfRule type="expression" dxfId="436" priority="188">
      <formula>OR(BK203&lt;&gt;"",BN203&lt;&gt;"")</formula>
    </cfRule>
  </conditionalFormatting>
  <conditionalFormatting sqref="BI212:BI217">
    <cfRule type="expression" dxfId="435" priority="14">
      <formula>OR(BK212&lt;&gt;"",BN212&lt;&gt;"")</formula>
    </cfRule>
  </conditionalFormatting>
  <conditionalFormatting sqref="BK175:BK197">
    <cfRule type="expression" dxfId="434" priority="86">
      <formula>OR(BI175&lt;&gt;"",BN175&lt;&gt;"")</formula>
    </cfRule>
  </conditionalFormatting>
  <conditionalFormatting sqref="BK203:BK206">
    <cfRule type="expression" dxfId="433" priority="190">
      <formula>OR(BI203&lt;&gt;"",BN203&lt;&gt;"")</formula>
    </cfRule>
  </conditionalFormatting>
  <conditionalFormatting sqref="BK212:BK217">
    <cfRule type="expression" dxfId="432" priority="16">
      <formula>OR(BI212&lt;&gt;"",BN212&lt;&gt;"")</formula>
    </cfRule>
  </conditionalFormatting>
  <conditionalFormatting sqref="BM175:BM197">
    <cfRule type="expression" dxfId="431" priority="83">
      <formula>OR(BI175&lt;&gt;"",BN175&lt;&gt;"")</formula>
    </cfRule>
  </conditionalFormatting>
  <conditionalFormatting sqref="BM203:BM206">
    <cfRule type="expression" dxfId="430" priority="187">
      <formula>OR(BI203&lt;&gt;"",BN203&lt;&gt;"")</formula>
    </cfRule>
  </conditionalFormatting>
  <conditionalFormatting sqref="BM212:BM217">
    <cfRule type="expression" dxfId="429" priority="13">
      <formula>OR(BI212&lt;&gt;"",BN212&lt;&gt;"")</formula>
    </cfRule>
  </conditionalFormatting>
  <conditionalFormatting sqref="BN175:BN197">
    <cfRule type="expression" dxfId="428" priority="85">
      <formula>OR(BI175&lt;&gt;"",BK175&lt;&gt;"")</formula>
    </cfRule>
  </conditionalFormatting>
  <conditionalFormatting sqref="BN203:BN206">
    <cfRule type="expression" dxfId="427" priority="189">
      <formula>OR(BI203&lt;&gt;"",BK203&lt;&gt;"")</formula>
    </cfRule>
  </conditionalFormatting>
  <conditionalFormatting sqref="BN212:BN217">
    <cfRule type="expression" dxfId="426" priority="15">
      <formula>OR(BI212&lt;&gt;"",BK212&lt;&gt;"")</formula>
    </cfRule>
  </conditionalFormatting>
  <conditionalFormatting sqref="BP9:BP29">
    <cfRule type="expression" dxfId="425" priority="146">
      <formula>BI9&lt;&gt;""</formula>
    </cfRule>
  </conditionalFormatting>
  <conditionalFormatting sqref="BP35:BP51">
    <cfRule type="expression" dxfId="424" priority="154">
      <formula>BI35&lt;&gt;""</formula>
    </cfRule>
  </conditionalFormatting>
  <conditionalFormatting sqref="BP57:BP75 BP81:BP87 BP93:BP113 BP119:BP139">
    <cfRule type="expression" dxfId="423" priority="825">
      <formula>BI57&lt;&gt;""</formula>
    </cfRule>
  </conditionalFormatting>
  <conditionalFormatting sqref="BP175:BP197">
    <cfRule type="expression" dxfId="422" priority="82">
      <formula>BI175&lt;&gt;""</formula>
    </cfRule>
  </conditionalFormatting>
  <conditionalFormatting sqref="BP203:BP206">
    <cfRule type="expression" dxfId="421" priority="186">
      <formula>BI203&lt;&gt;""</formula>
    </cfRule>
  </conditionalFormatting>
  <conditionalFormatting sqref="BP212:BP217">
    <cfRule type="expression" dxfId="420" priority="12">
      <formula>BI212&lt;&gt;""</formula>
    </cfRule>
  </conditionalFormatting>
  <conditionalFormatting sqref="BQ9:BQ29">
    <cfRule type="expression" dxfId="419" priority="144">
      <formula>OR(BI9&lt;&gt;"",BP9="CT")</formula>
    </cfRule>
  </conditionalFormatting>
  <conditionalFormatting sqref="BQ30">
    <cfRule type="expression" dxfId="418" priority="4694">
      <formula>OR($Y30&lt;&gt;"",$AF30="CT")</formula>
    </cfRule>
  </conditionalFormatting>
  <conditionalFormatting sqref="BQ35:BQ51">
    <cfRule type="expression" dxfId="417" priority="152">
      <formula>OR(BI35&lt;&gt;"",BP35="CT")</formula>
    </cfRule>
  </conditionalFormatting>
  <conditionalFormatting sqref="BQ57:BQ75 BQ81:BQ87 BQ93:BQ113 BQ119:BQ139">
    <cfRule type="expression" dxfId="416" priority="823">
      <formula>OR(BI57&lt;&gt;"",BP57="CT")</formula>
    </cfRule>
  </conditionalFormatting>
  <conditionalFormatting sqref="BQ175:BQ197">
    <cfRule type="expression" dxfId="415" priority="80">
      <formula>OR(BI175&lt;&gt;"",BP175="CT")</formula>
    </cfRule>
  </conditionalFormatting>
  <conditionalFormatting sqref="BQ203:BQ206">
    <cfRule type="expression" dxfId="414" priority="184">
      <formula>OR(BI203&lt;&gt;"",BP203="CT")</formula>
    </cfRule>
  </conditionalFormatting>
  <conditionalFormatting sqref="BQ212:BQ217">
    <cfRule type="expression" dxfId="413" priority="10">
      <formula>OR(BI212&lt;&gt;"",BP212="CT")</formula>
    </cfRule>
  </conditionalFormatting>
  <conditionalFormatting sqref="BR9:BS29">
    <cfRule type="expression" dxfId="412" priority="143">
      <formula>BI9&lt;&gt;""</formula>
    </cfRule>
  </conditionalFormatting>
  <conditionalFormatting sqref="BR35:BS51">
    <cfRule type="expression" dxfId="411" priority="151">
      <formula>BI35&lt;&gt;""</formula>
    </cfRule>
  </conditionalFormatting>
  <conditionalFormatting sqref="BR57:BS75 BR93:BS113 BR119:BS139">
    <cfRule type="expression" dxfId="410" priority="822">
      <formula>BI57&lt;&gt;""</formula>
    </cfRule>
  </conditionalFormatting>
  <conditionalFormatting sqref="BR81:BS87">
    <cfRule type="expression" dxfId="409" priority="342">
      <formula>BI81&lt;&gt;""</formula>
    </cfRule>
  </conditionalFormatting>
  <conditionalFormatting sqref="BR175:BS197">
    <cfRule type="expression" dxfId="408" priority="79">
      <formula>BI175&lt;&gt;""</formula>
    </cfRule>
  </conditionalFormatting>
  <conditionalFormatting sqref="BR203:BS206">
    <cfRule type="expression" dxfId="407" priority="183">
      <formula>BI203&lt;&gt;""</formula>
    </cfRule>
  </conditionalFormatting>
  <conditionalFormatting sqref="BR212:BS217">
    <cfRule type="expression" dxfId="406" priority="9">
      <formula>BI212&lt;&gt;""</formula>
    </cfRule>
  </conditionalFormatting>
  <conditionalFormatting sqref="BT9:BT29">
    <cfRule type="expression" dxfId="405" priority="145">
      <formula>OR(BI9&lt;&gt;"",AND(BP9="CT",BR9="Dossier"))</formula>
    </cfRule>
  </conditionalFormatting>
  <conditionalFormatting sqref="BT35:BT51">
    <cfRule type="expression" dxfId="404" priority="153">
      <formula>OR(BI35&lt;&gt;"",AND(BP35="CT",BR35="Dossier"))</formula>
    </cfRule>
  </conditionalFormatting>
  <conditionalFormatting sqref="BT57:BT75 BT81:BT87 BT93:BT113 BT119:BT139">
    <cfRule type="expression" dxfId="403" priority="824">
      <formula>OR(BI57&lt;&gt;"",AND(BP57="CT",BR57="Dossier"))</formula>
    </cfRule>
  </conditionalFormatting>
  <conditionalFormatting sqref="BT175:BT197">
    <cfRule type="expression" dxfId="402" priority="81">
      <formula>OR(BI175&lt;&gt;"",AND(BP175="CT",BR175="Dossier"))</formula>
    </cfRule>
  </conditionalFormatting>
  <conditionalFormatting sqref="BT203:BT206">
    <cfRule type="expression" dxfId="401" priority="185">
      <formula>OR(BI203&lt;&gt;"",AND(BP203="CT",BR203="Dossier"))</formula>
    </cfRule>
  </conditionalFormatting>
  <conditionalFormatting sqref="BT212:BT217">
    <cfRule type="expression" dxfId="400" priority="11">
      <formula>OR(BI212&lt;&gt;"",AND(BP212="CT",BR212="Dossier"))</formula>
    </cfRule>
  </conditionalFormatting>
  <dataValidations count="4">
    <dataValidation type="custom" showInputMessage="1" showErrorMessage="1" sqref="BK203:BK206 AA203:AA206 AA81:AA87 BK81:BK87 AA9:AA29 AA57:AA75 BK9:BK29 AA35:AA51 AA175:AA197 BK119:BK139 AA119:AA139 AA93:AA113 BK93:BK113 BK57:BK75 BK35:BK51 BK175:BK197 BK145:BK169 AA145:AA169 AA212:AA217 BK212:BK217" xr:uid="{00000000-0002-0000-1100-000003000000}">
      <formula1>Y9&lt;&gt;"x"</formula1>
    </dataValidation>
    <dataValidation type="custom" showInputMessage="1" showErrorMessage="1" sqref="BM203:BN206 AC203:AD206 AC81:AD87 BM81:BN87 AC57:AD75 AC9:AD29 BM9:BN29 AC35:AD51 AC175:AD197 BM119:BN139 AC119:AD139 AC93:AD113 BM93:BN113 BM57:BN75 BM35:BN51 BM175:BN197 BM145:BN169 AC145:AD169 AC212:AD217 BM212:BN217" xr:uid="{00000000-0002-0000-1100-000002000000}">
      <formula1>Z9&lt;&gt;"x"</formula1>
    </dataValidation>
    <dataValidation type="custom" showInputMessage="1" showErrorMessage="1" sqref="BP203:BQ206 AF203:AG206 AF57:AG75 BP81:BQ87 BQ10:BQ30 AF81:AG87 AG9:AG30 AF9:AF29 AF119:AG139 BP9:BQ9 AF175:AG197 BP119:BQ139 AF93:AG113 AF35:AG51 BP93:BQ113 BP57:BQ75 BP10:BP29 BP35:BQ51 BP175:BQ197 BP145:BQ169 AF145:AG169 AF212:AG217 BP212:BQ217" xr:uid="{00000000-0002-0000-1100-000001000000}">
      <formula1>AB9&lt;&gt;"x"</formula1>
    </dataValidation>
    <dataValidation type="custom" showInputMessage="1" showErrorMessage="1" sqref="BR203:BR206 AH203:AH206 AH57:AH75 BR81:BR87 AH81:AH87 AH9:AH29 AH119:AH139 AH175:AH197 BR9:BR29 AH93:AH113 BR119:BR139 BR93:BR113 AH35:AH51 BR57:BR75 BR35:BR51 BR175:BR197 BR145:BR169 AH145:AH169 AH212:AH217 BR212:BR217" xr:uid="{00000000-0002-0000-1100-000000000000}">
      <formula1>AC9&lt;&gt;"x"</formula1>
    </dataValidation>
  </dataValidations>
  <pageMargins left="0.25" right="0.25" top="0.75" bottom="0.75" header="0.3" footer="0.3"/>
  <pageSetup paperSize="9" scale="40" fitToHeight="4" orientation="landscape" horizontalDpi="0" verticalDpi="0"/>
  <headerFooter>
    <oddHeader xml:space="preserve">&amp;C&amp;"Calibri Bold,Gras"&amp;26&amp;K000000Master 1 APAS [parcours PESAP] | 2023-2024&amp;"Calibri,Normal"&amp;12
&amp;"Helvetica,Normal"&amp;P/&amp;N
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0C0D-F1C7-422E-B332-DC84555D0A81}">
  <sheetPr>
    <tabColor theme="7" tint="0.79998168889431442"/>
  </sheetPr>
  <dimension ref="A1:CP255"/>
  <sheetViews>
    <sheetView tabSelected="1" topLeftCell="A2" zoomScale="80" zoomScaleNormal="80" workbookViewId="0">
      <selection activeCell="H5" activeCellId="8" sqref="H210 H202 H175 H145 H92 H81 H58 H34 H5"/>
    </sheetView>
  </sheetViews>
  <sheetFormatPr baseColWidth="10" defaultColWidth="11" defaultRowHeight="26" x14ac:dyDescent="0.3"/>
  <cols>
    <col min="1" max="1" width="1.1640625" customWidth="1"/>
    <col min="2" max="2" width="10.1640625" customWidth="1"/>
    <col min="3" max="3" width="6.1640625" customWidth="1"/>
    <col min="4" max="4" width="6.83203125" style="4" customWidth="1"/>
    <col min="5" max="5" width="9.6640625" style="3" customWidth="1"/>
    <col min="6" max="7" width="6.33203125" style="3" customWidth="1"/>
    <col min="8" max="8" width="6.33203125" style="295" customWidth="1"/>
    <col min="9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3" width="6.33203125" style="2" customWidth="1"/>
    <col min="44" max="44" width="6.33203125" style="248" customWidth="1"/>
    <col min="45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1" style="1"/>
  </cols>
  <sheetData>
    <row r="1" spans="2:94" ht="25" customHeight="1" x14ac:dyDescent="0.3">
      <c r="D1"/>
      <c r="E1" s="2"/>
      <c r="F1" s="2"/>
      <c r="G1" s="2"/>
      <c r="H1" s="248"/>
      <c r="I1" s="2"/>
      <c r="CJ1"/>
      <c r="CK1"/>
      <c r="CL1"/>
      <c r="CM1"/>
      <c r="CN1"/>
      <c r="CO1"/>
      <c r="CP1"/>
    </row>
    <row r="2" spans="2:94" ht="349" customHeight="1" x14ac:dyDescent="0.3">
      <c r="B2" s="756" t="s">
        <v>209</v>
      </c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CJ2"/>
      <c r="CK2"/>
      <c r="CL2"/>
      <c r="CM2"/>
      <c r="CN2"/>
      <c r="CO2"/>
      <c r="CP2"/>
    </row>
    <row r="3" spans="2:94" s="1" customFormat="1" x14ac:dyDescent="0.3">
      <c r="B3" s="621" t="s">
        <v>0</v>
      </c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112">
        <f>SUM(AI5,AI34,AI58,AI81,AI92,AI118,AI145,AI175,AI202)</f>
        <v>41</v>
      </c>
      <c r="AL3" s="621" t="s">
        <v>1</v>
      </c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  <c r="BF3" s="621"/>
      <c r="BG3" s="621"/>
      <c r="BH3" s="621"/>
      <c r="BI3" s="621"/>
      <c r="BJ3" s="621"/>
      <c r="BK3" s="621"/>
      <c r="BL3" s="621"/>
      <c r="BM3" s="621"/>
      <c r="BN3" s="621"/>
      <c r="BO3" s="621"/>
      <c r="BP3" s="621"/>
      <c r="BQ3" s="621"/>
      <c r="BR3" s="621"/>
      <c r="BS3" s="621"/>
      <c r="BT3" s="112">
        <f>SUM(BS5,BS34,BS58,BS81,BS92,BS118,BS145,BS175,BS202)</f>
        <v>30</v>
      </c>
    </row>
    <row r="4" spans="2:94" ht="9" customHeight="1" x14ac:dyDescent="0.3"/>
    <row r="5" spans="2:94" s="93" customFormat="1" x14ac:dyDescent="0.3">
      <c r="B5" s="622" t="s">
        <v>2</v>
      </c>
      <c r="C5" s="623"/>
      <c r="D5" s="623"/>
      <c r="E5" s="623"/>
      <c r="F5" s="623"/>
      <c r="G5" s="623"/>
      <c r="H5" s="65" t="s">
        <v>3</v>
      </c>
      <c r="I5" s="65"/>
      <c r="J5" s="71"/>
      <c r="K5" s="71"/>
      <c r="L5" s="624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5"/>
      <c r="X5" s="625"/>
      <c r="Y5" s="626"/>
      <c r="Z5" s="626"/>
      <c r="AA5" s="626"/>
      <c r="AB5" s="626"/>
      <c r="AC5" s="626"/>
      <c r="AD5" s="626"/>
      <c r="AE5" s="626"/>
      <c r="AF5" s="626"/>
      <c r="AG5" s="92"/>
      <c r="AH5" s="64" t="s">
        <v>4</v>
      </c>
      <c r="AI5" s="63">
        <f>SUM(I9:I32)</f>
        <v>4</v>
      </c>
      <c r="AJ5" s="62" t="s">
        <v>5</v>
      </c>
      <c r="AL5" s="507" t="s">
        <v>2</v>
      </c>
      <c r="AM5" s="508"/>
      <c r="AN5" s="508"/>
      <c r="AO5" s="508"/>
      <c r="AP5" s="508"/>
      <c r="AQ5" s="508"/>
      <c r="AR5" s="62" t="str">
        <f>H5</f>
        <v>RNCP38699BC01 - Mettre en œuvre les usages avancés et spécialisés des outils numériques</v>
      </c>
      <c r="AS5" s="139"/>
      <c r="AT5" s="139"/>
      <c r="AU5" s="139"/>
      <c r="AV5" s="139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509"/>
      <c r="BH5" s="509"/>
      <c r="BI5" s="510"/>
      <c r="BJ5" s="510"/>
      <c r="BK5" s="510"/>
      <c r="BL5" s="510"/>
      <c r="BM5" s="510"/>
      <c r="BN5" s="510"/>
      <c r="BO5" s="510"/>
      <c r="BP5" s="510"/>
      <c r="BQ5" s="136"/>
      <c r="BR5" s="137" t="s">
        <v>4</v>
      </c>
      <c r="BS5" s="138">
        <f>SUM(AS10:AS32)</f>
        <v>0</v>
      </c>
      <c r="BT5" s="139" t="s">
        <v>5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x14ac:dyDescent="0.3">
      <c r="B6" s="547" t="s">
        <v>6</v>
      </c>
      <c r="C6" s="514" t="s">
        <v>7</v>
      </c>
      <c r="D6" s="517" t="s">
        <v>8</v>
      </c>
      <c r="E6" s="517" t="s">
        <v>9</v>
      </c>
      <c r="F6" s="514" t="s">
        <v>10</v>
      </c>
      <c r="G6" s="514" t="s">
        <v>11</v>
      </c>
      <c r="H6" s="514" t="s">
        <v>12</v>
      </c>
      <c r="I6" s="517" t="s">
        <v>13</v>
      </c>
      <c r="J6" s="520" t="s">
        <v>14</v>
      </c>
      <c r="K6" s="521"/>
      <c r="L6" s="526" t="s">
        <v>15</v>
      </c>
      <c r="M6" s="527"/>
      <c r="N6" s="527"/>
      <c r="O6" s="527"/>
      <c r="P6" s="527"/>
      <c r="Q6" s="527"/>
      <c r="R6" s="527"/>
      <c r="S6" s="528"/>
      <c r="T6" s="535" t="s">
        <v>16</v>
      </c>
      <c r="U6" s="536"/>
      <c r="V6" s="541" t="s">
        <v>17</v>
      </c>
      <c r="W6" s="535" t="s">
        <v>18</v>
      </c>
      <c r="X6" s="646"/>
      <c r="Y6" s="544" t="s">
        <v>19</v>
      </c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6"/>
      <c r="AL6" s="547" t="s">
        <v>6</v>
      </c>
      <c r="AM6" s="514" t="s">
        <v>7</v>
      </c>
      <c r="AN6" s="517" t="s">
        <v>8</v>
      </c>
      <c r="AO6" s="517" t="s">
        <v>9</v>
      </c>
      <c r="AP6" s="514" t="s">
        <v>10</v>
      </c>
      <c r="AQ6" s="514" t="s">
        <v>11</v>
      </c>
      <c r="AR6" s="514" t="s">
        <v>12</v>
      </c>
      <c r="AS6" s="517" t="s">
        <v>13</v>
      </c>
      <c r="AT6" s="520" t="s">
        <v>14</v>
      </c>
      <c r="AU6" s="521"/>
      <c r="AV6" s="526" t="s">
        <v>15</v>
      </c>
      <c r="AW6" s="527"/>
      <c r="AX6" s="527"/>
      <c r="AY6" s="527"/>
      <c r="AZ6" s="527"/>
      <c r="BA6" s="527"/>
      <c r="BB6" s="527"/>
      <c r="BC6" s="528"/>
      <c r="BD6" s="535" t="s">
        <v>16</v>
      </c>
      <c r="BE6" s="536"/>
      <c r="BF6" s="541" t="s">
        <v>17</v>
      </c>
      <c r="BG6" s="535" t="s">
        <v>18</v>
      </c>
      <c r="BH6" s="550"/>
      <c r="BI6" s="544" t="s">
        <v>19</v>
      </c>
      <c r="BJ6" s="545"/>
      <c r="BK6" s="545"/>
      <c r="BL6" s="545"/>
      <c r="BM6" s="545"/>
      <c r="BN6" s="545"/>
      <c r="BO6" s="545"/>
      <c r="BP6" s="545"/>
      <c r="BQ6" s="545"/>
      <c r="BR6" s="545"/>
      <c r="BS6" s="545"/>
      <c r="BT6" s="546"/>
    </row>
    <row r="7" spans="2:94" ht="34" customHeight="1" thickBot="1" x14ac:dyDescent="0.35">
      <c r="B7" s="548"/>
      <c r="C7" s="515"/>
      <c r="D7" s="518"/>
      <c r="E7" s="518"/>
      <c r="F7" s="515"/>
      <c r="G7" s="515"/>
      <c r="H7" s="515"/>
      <c r="I7" s="518"/>
      <c r="J7" s="522"/>
      <c r="K7" s="523"/>
      <c r="L7" s="529"/>
      <c r="M7" s="530"/>
      <c r="N7" s="530"/>
      <c r="O7" s="530"/>
      <c r="P7" s="530"/>
      <c r="Q7" s="530"/>
      <c r="R7" s="530"/>
      <c r="S7" s="531"/>
      <c r="T7" s="537"/>
      <c r="U7" s="538"/>
      <c r="V7" s="542"/>
      <c r="W7" s="537"/>
      <c r="X7" s="538"/>
      <c r="Y7" s="496" t="s">
        <v>20</v>
      </c>
      <c r="Z7" s="495"/>
      <c r="AA7" s="496" t="s">
        <v>21</v>
      </c>
      <c r="AB7" s="494"/>
      <c r="AC7" s="495"/>
      <c r="AD7" s="496" t="s">
        <v>22</v>
      </c>
      <c r="AE7" s="495"/>
      <c r="AF7" s="489" t="s">
        <v>23</v>
      </c>
      <c r="AG7" s="490"/>
      <c r="AH7" s="496" t="s">
        <v>24</v>
      </c>
      <c r="AI7" s="495"/>
      <c r="AJ7" s="497" t="s">
        <v>25</v>
      </c>
      <c r="AL7" s="548"/>
      <c r="AM7" s="515"/>
      <c r="AN7" s="518"/>
      <c r="AO7" s="518"/>
      <c r="AP7" s="515"/>
      <c r="AQ7" s="515"/>
      <c r="AR7" s="515"/>
      <c r="AS7" s="518"/>
      <c r="AT7" s="522"/>
      <c r="AU7" s="523"/>
      <c r="AV7" s="529"/>
      <c r="AW7" s="530"/>
      <c r="AX7" s="530"/>
      <c r="AY7" s="530"/>
      <c r="AZ7" s="530"/>
      <c r="BA7" s="530"/>
      <c r="BB7" s="530"/>
      <c r="BC7" s="531"/>
      <c r="BD7" s="537"/>
      <c r="BE7" s="538"/>
      <c r="BF7" s="542"/>
      <c r="BG7" s="537"/>
      <c r="BH7" s="551"/>
      <c r="BI7" s="494" t="s">
        <v>20</v>
      </c>
      <c r="BJ7" s="495"/>
      <c r="BK7" s="496" t="s">
        <v>21</v>
      </c>
      <c r="BL7" s="494"/>
      <c r="BM7" s="495"/>
      <c r="BN7" s="496" t="s">
        <v>22</v>
      </c>
      <c r="BO7" s="495"/>
      <c r="BP7" s="489" t="s">
        <v>23</v>
      </c>
      <c r="BQ7" s="490"/>
      <c r="BR7" s="496" t="s">
        <v>24</v>
      </c>
      <c r="BS7" s="495"/>
      <c r="BT7" s="497" t="s">
        <v>25</v>
      </c>
    </row>
    <row r="8" spans="2:94" ht="64" customHeight="1" thickBot="1" x14ac:dyDescent="0.35">
      <c r="B8" s="549"/>
      <c r="C8" s="516"/>
      <c r="D8" s="519"/>
      <c r="E8" s="519"/>
      <c r="F8" s="516"/>
      <c r="G8" s="516"/>
      <c r="H8" s="516"/>
      <c r="I8" s="519"/>
      <c r="J8" s="524"/>
      <c r="K8" s="525"/>
      <c r="L8" s="532"/>
      <c r="M8" s="533"/>
      <c r="N8" s="533"/>
      <c r="O8" s="533"/>
      <c r="P8" s="533"/>
      <c r="Q8" s="533"/>
      <c r="R8" s="533"/>
      <c r="S8" s="534"/>
      <c r="T8" s="539"/>
      <c r="U8" s="540"/>
      <c r="V8" s="543"/>
      <c r="W8" s="539"/>
      <c r="X8" s="540"/>
      <c r="Y8" s="498" t="s">
        <v>26</v>
      </c>
      <c r="Z8" s="499"/>
      <c r="AA8" s="498" t="s">
        <v>26</v>
      </c>
      <c r="AB8" s="499"/>
      <c r="AC8" s="91" t="s">
        <v>27</v>
      </c>
      <c r="AD8" s="498" t="s">
        <v>28</v>
      </c>
      <c r="AE8" s="499"/>
      <c r="AF8" s="90" t="s">
        <v>29</v>
      </c>
      <c r="AG8" s="89" t="s">
        <v>30</v>
      </c>
      <c r="AH8" s="765" t="s">
        <v>31</v>
      </c>
      <c r="AI8" s="766"/>
      <c r="AJ8" s="493"/>
      <c r="AL8" s="549"/>
      <c r="AM8" s="516"/>
      <c r="AN8" s="519"/>
      <c r="AO8" s="519"/>
      <c r="AP8" s="516"/>
      <c r="AQ8" s="516"/>
      <c r="AR8" s="516"/>
      <c r="AS8" s="519"/>
      <c r="AT8" s="524"/>
      <c r="AU8" s="525"/>
      <c r="AV8" s="532"/>
      <c r="AW8" s="533"/>
      <c r="AX8" s="533"/>
      <c r="AY8" s="533"/>
      <c r="AZ8" s="533"/>
      <c r="BA8" s="533"/>
      <c r="BB8" s="533"/>
      <c r="BC8" s="534"/>
      <c r="BD8" s="539"/>
      <c r="BE8" s="540"/>
      <c r="BF8" s="543"/>
      <c r="BG8" s="539"/>
      <c r="BH8" s="552"/>
      <c r="BI8" s="500" t="s">
        <v>26</v>
      </c>
      <c r="BJ8" s="501"/>
      <c r="BK8" s="502" t="s">
        <v>26</v>
      </c>
      <c r="BL8" s="501"/>
      <c r="BM8" s="59" t="s">
        <v>27</v>
      </c>
      <c r="BN8" s="502" t="s">
        <v>28</v>
      </c>
      <c r="BO8" s="501"/>
      <c r="BP8" s="58" t="s">
        <v>29</v>
      </c>
      <c r="BQ8" s="57" t="s">
        <v>30</v>
      </c>
      <c r="BR8" s="503" t="s">
        <v>31</v>
      </c>
      <c r="BS8" s="504"/>
      <c r="BT8" s="497"/>
    </row>
    <row r="9" spans="2:94" s="170" customFormat="1" ht="16" customHeight="1" x14ac:dyDescent="0.3">
      <c r="B9" s="46" t="s">
        <v>122</v>
      </c>
      <c r="C9" s="146"/>
      <c r="D9" s="147"/>
      <c r="E9" s="148" t="s">
        <v>33</v>
      </c>
      <c r="F9" s="148"/>
      <c r="G9" s="148"/>
      <c r="H9" s="832">
        <v>1</v>
      </c>
      <c r="I9" s="149">
        <v>1</v>
      </c>
      <c r="J9" s="150"/>
      <c r="K9" s="150"/>
      <c r="L9" s="572" t="s">
        <v>123</v>
      </c>
      <c r="M9" s="572"/>
      <c r="N9" s="572"/>
      <c r="O9" s="572"/>
      <c r="P9" s="572"/>
      <c r="Q9" s="572"/>
      <c r="R9" s="572"/>
      <c r="S9" s="572"/>
      <c r="T9" s="556">
        <v>10</v>
      </c>
      <c r="U9" s="556"/>
      <c r="V9" s="151" t="s">
        <v>35</v>
      </c>
      <c r="W9" s="556"/>
      <c r="X9" s="556"/>
      <c r="Y9" s="577"/>
      <c r="Z9" s="578"/>
      <c r="AA9" s="578"/>
      <c r="AB9" s="578"/>
      <c r="AC9" s="152"/>
      <c r="AD9" s="578"/>
      <c r="AE9" s="578"/>
      <c r="AF9" s="152" t="s">
        <v>37</v>
      </c>
      <c r="AG9" s="152">
        <v>2</v>
      </c>
      <c r="AH9" s="578" t="s">
        <v>38</v>
      </c>
      <c r="AI9" s="578"/>
      <c r="AJ9" s="153" t="s">
        <v>39</v>
      </c>
      <c r="AL9" s="46"/>
      <c r="AM9" s="146"/>
      <c r="AN9" s="147"/>
      <c r="AO9" s="148"/>
      <c r="AP9" s="148"/>
      <c r="AQ9" s="148"/>
      <c r="AR9" s="178"/>
      <c r="AS9" s="149"/>
      <c r="AT9" s="150"/>
      <c r="AU9" s="150"/>
      <c r="AV9" s="572"/>
      <c r="AW9" s="572"/>
      <c r="AX9" s="572"/>
      <c r="AY9" s="572"/>
      <c r="AZ9" s="572"/>
      <c r="BA9" s="572"/>
      <c r="BB9" s="572"/>
      <c r="BC9" s="572"/>
      <c r="BD9" s="556"/>
      <c r="BE9" s="556"/>
      <c r="BF9" s="151"/>
      <c r="BG9" s="556"/>
      <c r="BH9" s="556"/>
      <c r="BI9" s="577"/>
      <c r="BJ9" s="578"/>
      <c r="BK9" s="578"/>
      <c r="BL9" s="578"/>
      <c r="BM9" s="152"/>
      <c r="BN9" s="578"/>
      <c r="BO9" s="578"/>
      <c r="BP9" s="152"/>
      <c r="BQ9" s="152"/>
      <c r="BR9" s="578"/>
      <c r="BS9" s="578"/>
      <c r="BT9" s="153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</row>
    <row r="10" spans="2:94" s="170" customFormat="1" ht="16" customHeight="1" x14ac:dyDescent="0.3">
      <c r="B10" s="46" t="s">
        <v>124</v>
      </c>
      <c r="C10" s="154"/>
      <c r="D10" s="166"/>
      <c r="E10" s="166" t="s">
        <v>33</v>
      </c>
      <c r="F10" s="159"/>
      <c r="G10" s="159"/>
      <c r="H10" s="835">
        <v>1</v>
      </c>
      <c r="I10" s="167">
        <v>1</v>
      </c>
      <c r="J10" s="166"/>
      <c r="K10" s="166"/>
      <c r="L10" s="554" t="s">
        <v>125</v>
      </c>
      <c r="M10" s="554"/>
      <c r="N10" s="554"/>
      <c r="O10" s="554"/>
      <c r="P10" s="554"/>
      <c r="Q10" s="554"/>
      <c r="R10" s="554"/>
      <c r="S10" s="554"/>
      <c r="T10" s="556">
        <v>10</v>
      </c>
      <c r="U10" s="556"/>
      <c r="V10" s="151" t="s">
        <v>35</v>
      </c>
      <c r="W10" s="555" t="s">
        <v>126</v>
      </c>
      <c r="X10" s="555"/>
      <c r="Y10" s="456"/>
      <c r="Z10" s="553"/>
      <c r="AA10" s="553"/>
      <c r="AB10" s="553"/>
      <c r="AC10" s="161"/>
      <c r="AD10" s="553"/>
      <c r="AE10" s="553"/>
      <c r="AF10" s="161" t="s">
        <v>37</v>
      </c>
      <c r="AG10" s="161">
        <v>2</v>
      </c>
      <c r="AH10" s="553" t="s">
        <v>38</v>
      </c>
      <c r="AI10" s="553"/>
      <c r="AJ10" s="162" t="s">
        <v>39</v>
      </c>
      <c r="AL10" s="165"/>
      <c r="AM10" s="154"/>
      <c r="AN10" s="166"/>
      <c r="AO10" s="159"/>
      <c r="AP10" s="159"/>
      <c r="AQ10" s="159"/>
      <c r="AR10" s="133"/>
      <c r="AS10" s="167"/>
      <c r="AT10" s="159"/>
      <c r="AU10" s="159"/>
      <c r="AV10" s="554"/>
      <c r="AW10" s="554"/>
      <c r="AX10" s="554"/>
      <c r="AY10" s="554"/>
      <c r="AZ10" s="554"/>
      <c r="BA10" s="554"/>
      <c r="BB10" s="554"/>
      <c r="BC10" s="554"/>
      <c r="BD10" s="555"/>
      <c r="BE10" s="555"/>
      <c r="BF10" s="160"/>
      <c r="BG10" s="555"/>
      <c r="BH10" s="555"/>
      <c r="BI10" s="456"/>
      <c r="BJ10" s="553"/>
      <c r="BK10" s="553"/>
      <c r="BL10" s="553"/>
      <c r="BM10" s="161"/>
      <c r="BN10" s="553"/>
      <c r="BO10" s="553"/>
      <c r="BP10" s="161"/>
      <c r="BQ10" s="161"/>
      <c r="BR10" s="553"/>
      <c r="BS10" s="553"/>
      <c r="BT10" s="162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</row>
    <row r="11" spans="2:94" s="170" customFormat="1" ht="16" customHeight="1" x14ac:dyDescent="0.3">
      <c r="B11" s="46" t="s">
        <v>127</v>
      </c>
      <c r="C11" s="154"/>
      <c r="D11" s="166"/>
      <c r="E11" s="166" t="s">
        <v>33</v>
      </c>
      <c r="F11" s="159"/>
      <c r="G11" s="159"/>
      <c r="H11" s="835">
        <v>1</v>
      </c>
      <c r="I11" s="167">
        <v>1</v>
      </c>
      <c r="J11" s="166"/>
      <c r="K11" s="166"/>
      <c r="L11" s="554" t="s">
        <v>128</v>
      </c>
      <c r="M11" s="554"/>
      <c r="N11" s="554"/>
      <c r="O11" s="554"/>
      <c r="P11" s="554"/>
      <c r="Q11" s="554"/>
      <c r="R11" s="554"/>
      <c r="S11" s="554"/>
      <c r="T11" s="556">
        <v>10</v>
      </c>
      <c r="U11" s="556"/>
      <c r="V11" s="151" t="s">
        <v>35</v>
      </c>
      <c r="W11" s="555" t="s">
        <v>129</v>
      </c>
      <c r="X11" s="555"/>
      <c r="Y11" s="456"/>
      <c r="Z11" s="553"/>
      <c r="AA11" s="553"/>
      <c r="AB11" s="553"/>
      <c r="AC11" s="161"/>
      <c r="AD11" s="553"/>
      <c r="AE11" s="553"/>
      <c r="AF11" s="161" t="s">
        <v>37</v>
      </c>
      <c r="AG11" s="161">
        <v>2</v>
      </c>
      <c r="AH11" s="553" t="s">
        <v>38</v>
      </c>
      <c r="AI11" s="553"/>
      <c r="AJ11" s="162" t="s">
        <v>39</v>
      </c>
      <c r="AL11" s="165"/>
      <c r="AM11" s="154"/>
      <c r="AN11" s="166"/>
      <c r="AO11" s="159"/>
      <c r="AP11" s="159"/>
      <c r="AQ11" s="159"/>
      <c r="AR11" s="133"/>
      <c r="AS11" s="167"/>
      <c r="AT11" s="159"/>
      <c r="AU11" s="159"/>
      <c r="AV11" s="554"/>
      <c r="AW11" s="554"/>
      <c r="AX11" s="554"/>
      <c r="AY11" s="554"/>
      <c r="AZ11" s="554"/>
      <c r="BA11" s="554"/>
      <c r="BB11" s="554"/>
      <c r="BC11" s="554"/>
      <c r="BD11" s="555"/>
      <c r="BE11" s="555"/>
      <c r="BF11" s="160"/>
      <c r="BG11" s="555"/>
      <c r="BH11" s="555"/>
      <c r="BI11" s="456"/>
      <c r="BJ11" s="553"/>
      <c r="BK11" s="553"/>
      <c r="BL11" s="553"/>
      <c r="BM11" s="161"/>
      <c r="BN11" s="553"/>
      <c r="BO11" s="553"/>
      <c r="BP11" s="161"/>
      <c r="BQ11" s="161"/>
      <c r="BR11" s="553"/>
      <c r="BS11" s="553"/>
      <c r="BT11" s="162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</row>
    <row r="12" spans="2:94" s="170" customFormat="1" ht="16" customHeight="1" x14ac:dyDescent="0.3">
      <c r="B12" s="46" t="s">
        <v>130</v>
      </c>
      <c r="C12" s="154"/>
      <c r="D12" s="166"/>
      <c r="E12" s="166" t="s">
        <v>33</v>
      </c>
      <c r="F12" s="159"/>
      <c r="G12" s="159"/>
      <c r="H12" s="835">
        <v>1</v>
      </c>
      <c r="I12" s="167">
        <v>1</v>
      </c>
      <c r="J12" s="166"/>
      <c r="K12" s="166"/>
      <c r="L12" s="554" t="s">
        <v>131</v>
      </c>
      <c r="M12" s="554"/>
      <c r="N12" s="554"/>
      <c r="O12" s="554"/>
      <c r="P12" s="554"/>
      <c r="Q12" s="554"/>
      <c r="R12" s="554"/>
      <c r="S12" s="554"/>
      <c r="T12" s="556">
        <v>10</v>
      </c>
      <c r="U12" s="556"/>
      <c r="V12" s="151" t="s">
        <v>35</v>
      </c>
      <c r="W12" s="555"/>
      <c r="X12" s="555"/>
      <c r="Y12" s="456"/>
      <c r="Z12" s="553"/>
      <c r="AA12" s="553"/>
      <c r="AB12" s="553"/>
      <c r="AC12" s="161"/>
      <c r="AD12" s="553"/>
      <c r="AE12" s="553"/>
      <c r="AF12" s="161" t="s">
        <v>37</v>
      </c>
      <c r="AG12" s="161">
        <v>2</v>
      </c>
      <c r="AH12" s="553" t="s">
        <v>38</v>
      </c>
      <c r="AI12" s="553"/>
      <c r="AJ12" s="162" t="s">
        <v>39</v>
      </c>
      <c r="AL12" s="165"/>
      <c r="AM12" s="154"/>
      <c r="AN12" s="166"/>
      <c r="AO12" s="159"/>
      <c r="AP12" s="159"/>
      <c r="AQ12" s="159"/>
      <c r="AR12" s="133"/>
      <c r="AS12" s="167"/>
      <c r="AT12" s="159"/>
      <c r="AU12" s="159"/>
      <c r="AV12" s="554"/>
      <c r="AW12" s="554"/>
      <c r="AX12" s="554"/>
      <c r="AY12" s="554"/>
      <c r="AZ12" s="554"/>
      <c r="BA12" s="554"/>
      <c r="BB12" s="554"/>
      <c r="BC12" s="554"/>
      <c r="BD12" s="555"/>
      <c r="BE12" s="555"/>
      <c r="BF12" s="160"/>
      <c r="BG12" s="555"/>
      <c r="BH12" s="555"/>
      <c r="BI12" s="456"/>
      <c r="BJ12" s="553"/>
      <c r="BK12" s="553"/>
      <c r="BL12" s="553"/>
      <c r="BM12" s="161"/>
      <c r="BN12" s="553"/>
      <c r="BO12" s="553"/>
      <c r="BP12" s="161"/>
      <c r="BQ12" s="161"/>
      <c r="BR12" s="553"/>
      <c r="BS12" s="553"/>
      <c r="BT12" s="162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</row>
    <row r="13" spans="2:94" ht="16" customHeight="1" x14ac:dyDescent="0.3">
      <c r="B13" s="75"/>
      <c r="C13" s="74"/>
      <c r="D13" s="100"/>
      <c r="E13" s="25"/>
      <c r="F13" s="100"/>
      <c r="G13" s="25"/>
      <c r="H13" s="25"/>
      <c r="I13" s="25"/>
      <c r="J13" s="21"/>
      <c r="K13" s="21"/>
      <c r="L13" s="607"/>
      <c r="M13" s="607"/>
      <c r="N13" s="607"/>
      <c r="O13" s="607"/>
      <c r="P13" s="607"/>
      <c r="Q13" s="607"/>
      <c r="R13" s="607"/>
      <c r="S13" s="607"/>
      <c r="T13" s="629"/>
      <c r="U13" s="629"/>
      <c r="V13" s="37"/>
      <c r="W13" s="629"/>
      <c r="X13" s="604"/>
      <c r="Y13" s="461"/>
      <c r="Z13" s="461"/>
      <c r="AA13" s="461"/>
      <c r="AB13" s="461"/>
      <c r="AC13" s="19"/>
      <c r="AD13" s="461"/>
      <c r="AE13" s="461"/>
      <c r="AF13" s="19"/>
      <c r="AG13" s="19"/>
      <c r="AH13" s="461"/>
      <c r="AI13" s="461"/>
      <c r="AJ13" s="18"/>
      <c r="AL13" s="75"/>
      <c r="AM13" s="74"/>
      <c r="AN13" s="100"/>
      <c r="AO13" s="25"/>
      <c r="AP13" s="100"/>
      <c r="AQ13" s="25"/>
      <c r="AR13" s="100"/>
      <c r="AS13" s="25"/>
      <c r="AT13" s="21"/>
      <c r="AU13" s="21"/>
      <c r="AV13" s="607"/>
      <c r="AW13" s="607"/>
      <c r="AX13" s="607"/>
      <c r="AY13" s="607"/>
      <c r="AZ13" s="607"/>
      <c r="BA13" s="607"/>
      <c r="BB13" s="607"/>
      <c r="BC13" s="607"/>
      <c r="BD13" s="629"/>
      <c r="BE13" s="629"/>
      <c r="BF13" s="37"/>
      <c r="BG13" s="629"/>
      <c r="BH13" s="629"/>
      <c r="BI13" s="461"/>
      <c r="BJ13" s="461"/>
      <c r="BK13" s="461"/>
      <c r="BL13" s="461"/>
      <c r="BM13" s="19"/>
      <c r="BN13" s="461"/>
      <c r="BO13" s="461"/>
      <c r="BP13" s="19"/>
      <c r="BQ13" s="19"/>
      <c r="BR13" s="461"/>
      <c r="BS13" s="461"/>
      <c r="BT13" s="18"/>
    </row>
    <row r="14" spans="2:94" ht="16" hidden="1" customHeight="1" x14ac:dyDescent="0.3">
      <c r="B14" s="82"/>
      <c r="C14" s="81"/>
      <c r="D14" s="108"/>
      <c r="E14" s="25"/>
      <c r="F14" s="100"/>
      <c r="G14" s="25"/>
      <c r="H14" s="100"/>
      <c r="I14" s="25"/>
      <c r="J14" s="21"/>
      <c r="K14" s="21"/>
      <c r="L14" s="600"/>
      <c r="M14" s="600"/>
      <c r="N14" s="600"/>
      <c r="O14" s="600"/>
      <c r="P14" s="600"/>
      <c r="Q14" s="600"/>
      <c r="R14" s="600"/>
      <c r="S14" s="600"/>
      <c r="T14" s="630"/>
      <c r="U14" s="630"/>
      <c r="V14" s="38"/>
      <c r="W14" s="630"/>
      <c r="X14" s="588"/>
      <c r="Y14" s="461"/>
      <c r="Z14" s="461"/>
      <c r="AA14" s="461"/>
      <c r="AB14" s="461"/>
      <c r="AC14" s="19"/>
      <c r="AD14" s="461"/>
      <c r="AE14" s="461"/>
      <c r="AF14" s="19"/>
      <c r="AG14" s="19"/>
      <c r="AH14" s="461"/>
      <c r="AI14" s="461"/>
      <c r="AJ14" s="18"/>
      <c r="AL14" s="82"/>
      <c r="AM14" s="81"/>
      <c r="AN14" s="108"/>
      <c r="AO14" s="25"/>
      <c r="AP14" s="100"/>
      <c r="AQ14" s="25"/>
      <c r="AR14" s="100"/>
      <c r="AS14" s="25"/>
      <c r="AT14" s="21"/>
      <c r="AU14" s="21"/>
      <c r="AV14" s="600"/>
      <c r="AW14" s="600"/>
      <c r="AX14" s="600"/>
      <c r="AY14" s="600"/>
      <c r="AZ14" s="600"/>
      <c r="BA14" s="600"/>
      <c r="BB14" s="600"/>
      <c r="BC14" s="600"/>
      <c r="BD14" s="630"/>
      <c r="BE14" s="630"/>
      <c r="BF14" s="38"/>
      <c r="BG14" s="630"/>
      <c r="BH14" s="630"/>
      <c r="BI14" s="461"/>
      <c r="BJ14" s="461"/>
      <c r="BK14" s="461"/>
      <c r="BL14" s="461"/>
      <c r="BM14" s="19"/>
      <c r="BN14" s="461"/>
      <c r="BO14" s="461"/>
      <c r="BP14" s="19"/>
      <c r="BQ14" s="19"/>
      <c r="BR14" s="461"/>
      <c r="BS14" s="461"/>
      <c r="BT14" s="18"/>
    </row>
    <row r="15" spans="2:94" ht="16" hidden="1" customHeight="1" x14ac:dyDescent="0.3">
      <c r="B15" s="75"/>
      <c r="C15" s="74"/>
      <c r="D15" s="100"/>
      <c r="E15" s="25"/>
      <c r="F15" s="100"/>
      <c r="G15" s="25"/>
      <c r="H15" s="100"/>
      <c r="I15" s="25"/>
      <c r="J15" s="25"/>
      <c r="K15" s="25"/>
      <c r="L15" s="600"/>
      <c r="M15" s="600"/>
      <c r="N15" s="600"/>
      <c r="O15" s="600"/>
      <c r="P15" s="600"/>
      <c r="Q15" s="600"/>
      <c r="R15" s="600"/>
      <c r="S15" s="600"/>
      <c r="T15" s="630"/>
      <c r="U15" s="630"/>
      <c r="V15" s="38"/>
      <c r="W15" s="630"/>
      <c r="X15" s="588"/>
      <c r="Y15" s="461"/>
      <c r="Z15" s="461"/>
      <c r="AA15" s="461"/>
      <c r="AB15" s="461"/>
      <c r="AC15" s="19"/>
      <c r="AD15" s="461"/>
      <c r="AE15" s="461"/>
      <c r="AF15" s="19"/>
      <c r="AG15" s="19"/>
      <c r="AH15" s="461"/>
      <c r="AI15" s="461"/>
      <c r="AJ15" s="18"/>
      <c r="AL15" s="75"/>
      <c r="AM15" s="74"/>
      <c r="AN15" s="100"/>
      <c r="AO15" s="25"/>
      <c r="AP15" s="100"/>
      <c r="AQ15" s="25"/>
      <c r="AR15" s="100"/>
      <c r="AS15" s="25"/>
      <c r="AT15" s="25"/>
      <c r="AU15" s="25"/>
      <c r="AV15" s="600"/>
      <c r="AW15" s="600"/>
      <c r="AX15" s="600"/>
      <c r="AY15" s="600"/>
      <c r="AZ15" s="600"/>
      <c r="BA15" s="600"/>
      <c r="BB15" s="600"/>
      <c r="BC15" s="600"/>
      <c r="BD15" s="630"/>
      <c r="BE15" s="630"/>
      <c r="BF15" s="38"/>
      <c r="BG15" s="630"/>
      <c r="BH15" s="630"/>
      <c r="BI15" s="461"/>
      <c r="BJ15" s="461"/>
      <c r="BK15" s="461"/>
      <c r="BL15" s="461"/>
      <c r="BM15" s="19"/>
      <c r="BN15" s="461"/>
      <c r="BO15" s="461"/>
      <c r="BP15" s="19"/>
      <c r="BQ15" s="19"/>
      <c r="BR15" s="461"/>
      <c r="BS15" s="461"/>
      <c r="BT15" s="18"/>
    </row>
    <row r="16" spans="2:94" ht="16" hidden="1" customHeight="1" x14ac:dyDescent="0.3">
      <c r="B16" s="75"/>
      <c r="C16" s="74"/>
      <c r="D16" s="100"/>
      <c r="E16" s="25"/>
      <c r="F16" s="100"/>
      <c r="G16" s="25"/>
      <c r="H16" s="100"/>
      <c r="I16" s="25"/>
      <c r="J16" s="25"/>
      <c r="K16" s="25"/>
      <c r="L16" s="767"/>
      <c r="M16" s="767"/>
      <c r="N16" s="767"/>
      <c r="O16" s="767"/>
      <c r="P16" s="767"/>
      <c r="Q16" s="767"/>
      <c r="R16" s="767"/>
      <c r="S16" s="767"/>
      <c r="T16" s="629"/>
      <c r="U16" s="629"/>
      <c r="V16" s="37"/>
      <c r="W16" s="629"/>
      <c r="X16" s="604"/>
      <c r="Y16" s="461"/>
      <c r="Z16" s="461"/>
      <c r="AA16" s="461"/>
      <c r="AB16" s="461"/>
      <c r="AC16" s="19"/>
      <c r="AD16" s="461"/>
      <c r="AE16" s="461"/>
      <c r="AF16" s="19"/>
      <c r="AG16" s="19"/>
      <c r="AH16" s="461"/>
      <c r="AI16" s="461"/>
      <c r="AJ16" s="18"/>
      <c r="AL16" s="75"/>
      <c r="AM16" s="74"/>
      <c r="AN16" s="100"/>
      <c r="AO16" s="25"/>
      <c r="AP16" s="100"/>
      <c r="AQ16" s="25"/>
      <c r="AR16" s="100"/>
      <c r="AS16" s="25"/>
      <c r="AT16" s="25"/>
      <c r="AU16" s="25"/>
      <c r="AV16" s="607"/>
      <c r="AW16" s="607"/>
      <c r="AX16" s="607"/>
      <c r="AY16" s="607"/>
      <c r="AZ16" s="607"/>
      <c r="BA16" s="607"/>
      <c r="BB16" s="607"/>
      <c r="BC16" s="607"/>
      <c r="BD16" s="629"/>
      <c r="BE16" s="629"/>
      <c r="BF16" s="37"/>
      <c r="BG16" s="629"/>
      <c r="BH16" s="629"/>
      <c r="BI16" s="461"/>
      <c r="BJ16" s="461"/>
      <c r="BK16" s="461"/>
      <c r="BL16" s="461"/>
      <c r="BM16" s="19"/>
      <c r="BN16" s="461"/>
      <c r="BO16" s="461"/>
      <c r="BP16" s="19"/>
      <c r="BQ16" s="19"/>
      <c r="BR16" s="461"/>
      <c r="BS16" s="461"/>
      <c r="BT16" s="18"/>
    </row>
    <row r="17" spans="2:72" ht="16" hidden="1" customHeight="1" x14ac:dyDescent="0.3">
      <c r="B17" s="75"/>
      <c r="C17" s="74"/>
      <c r="D17" s="100"/>
      <c r="E17" s="25"/>
      <c r="F17" s="100"/>
      <c r="G17" s="25"/>
      <c r="H17" s="100"/>
      <c r="I17" s="25"/>
      <c r="J17" s="25"/>
      <c r="K17" s="25"/>
      <c r="L17" s="767"/>
      <c r="M17" s="767"/>
      <c r="N17" s="767"/>
      <c r="O17" s="767"/>
      <c r="P17" s="767"/>
      <c r="Q17" s="767"/>
      <c r="R17" s="767"/>
      <c r="S17" s="767"/>
      <c r="T17" s="630"/>
      <c r="U17" s="630"/>
      <c r="V17" s="38"/>
      <c r="W17" s="630"/>
      <c r="X17" s="588"/>
      <c r="Y17" s="461"/>
      <c r="Z17" s="461"/>
      <c r="AA17" s="461"/>
      <c r="AB17" s="461"/>
      <c r="AC17" s="19"/>
      <c r="AD17" s="461"/>
      <c r="AE17" s="461"/>
      <c r="AF17" s="19"/>
      <c r="AG17" s="19"/>
      <c r="AH17" s="461"/>
      <c r="AI17" s="461"/>
      <c r="AJ17" s="18"/>
      <c r="AL17" s="75"/>
      <c r="AM17" s="74"/>
      <c r="AN17" s="100"/>
      <c r="AO17" s="25"/>
      <c r="AP17" s="100"/>
      <c r="AQ17" s="25"/>
      <c r="AR17" s="100"/>
      <c r="AS17" s="25"/>
      <c r="AT17" s="25"/>
      <c r="AU17" s="25"/>
      <c r="AV17" s="600"/>
      <c r="AW17" s="600"/>
      <c r="AX17" s="600"/>
      <c r="AY17" s="600"/>
      <c r="AZ17" s="600"/>
      <c r="BA17" s="600"/>
      <c r="BB17" s="600"/>
      <c r="BC17" s="600"/>
      <c r="BD17" s="630"/>
      <c r="BE17" s="630"/>
      <c r="BF17" s="38"/>
      <c r="BG17" s="630"/>
      <c r="BH17" s="630"/>
      <c r="BI17" s="461"/>
      <c r="BJ17" s="461"/>
      <c r="BK17" s="461"/>
      <c r="BL17" s="461"/>
      <c r="BM17" s="19"/>
      <c r="BN17" s="461"/>
      <c r="BO17" s="461"/>
      <c r="BP17" s="19"/>
      <c r="BQ17" s="19"/>
      <c r="BR17" s="461"/>
      <c r="BS17" s="461"/>
      <c r="BT17" s="18"/>
    </row>
    <row r="18" spans="2:72" ht="16" hidden="1" customHeight="1" x14ac:dyDescent="0.3">
      <c r="B18" s="82"/>
      <c r="C18" s="81"/>
      <c r="D18" s="100"/>
      <c r="E18" s="25"/>
      <c r="F18" s="100"/>
      <c r="G18" s="25"/>
      <c r="H18" s="100"/>
      <c r="I18" s="25"/>
      <c r="J18" s="21"/>
      <c r="K18" s="21"/>
      <c r="L18" s="767"/>
      <c r="M18" s="767"/>
      <c r="N18" s="767"/>
      <c r="O18" s="767"/>
      <c r="P18" s="767"/>
      <c r="Q18" s="767"/>
      <c r="R18" s="767"/>
      <c r="S18" s="767"/>
      <c r="T18" s="630"/>
      <c r="U18" s="630"/>
      <c r="V18" s="38"/>
      <c r="W18" s="630"/>
      <c r="X18" s="588"/>
      <c r="Y18" s="461"/>
      <c r="Z18" s="461"/>
      <c r="AA18" s="461"/>
      <c r="AB18" s="461"/>
      <c r="AC18" s="19"/>
      <c r="AD18" s="461"/>
      <c r="AE18" s="461"/>
      <c r="AF18" s="19"/>
      <c r="AG18" s="36"/>
      <c r="AH18" s="461"/>
      <c r="AI18" s="461"/>
      <c r="AJ18" s="35"/>
      <c r="AL18" s="82"/>
      <c r="AM18" s="81"/>
      <c r="AN18" s="100"/>
      <c r="AO18" s="25"/>
      <c r="AP18" s="100"/>
      <c r="AQ18" s="25"/>
      <c r="AR18" s="100"/>
      <c r="AS18" s="25"/>
      <c r="AT18" s="21"/>
      <c r="AU18" s="21"/>
      <c r="AV18" s="600"/>
      <c r="AW18" s="600"/>
      <c r="AX18" s="600"/>
      <c r="AY18" s="600"/>
      <c r="AZ18" s="600"/>
      <c r="BA18" s="600"/>
      <c r="BB18" s="600"/>
      <c r="BC18" s="600"/>
      <c r="BD18" s="630"/>
      <c r="BE18" s="630"/>
      <c r="BF18" s="38"/>
      <c r="BG18" s="630"/>
      <c r="BH18" s="630"/>
      <c r="BI18" s="461"/>
      <c r="BJ18" s="461"/>
      <c r="BK18" s="461"/>
      <c r="BL18" s="461"/>
      <c r="BM18" s="19"/>
      <c r="BN18" s="461"/>
      <c r="BO18" s="461"/>
      <c r="BP18" s="19"/>
      <c r="BQ18" s="36"/>
      <c r="BR18" s="461"/>
      <c r="BS18" s="461"/>
      <c r="BT18" s="35"/>
    </row>
    <row r="19" spans="2:72" ht="16" hidden="1" customHeight="1" x14ac:dyDescent="0.3">
      <c r="B19" s="75"/>
      <c r="C19" s="79"/>
      <c r="D19" s="100"/>
      <c r="E19" s="25"/>
      <c r="F19" s="100"/>
      <c r="G19" s="25"/>
      <c r="H19" s="100"/>
      <c r="I19" s="25"/>
      <c r="J19" s="21"/>
      <c r="K19" s="21"/>
      <c r="L19" s="768"/>
      <c r="M19" s="768"/>
      <c r="N19" s="768"/>
      <c r="O19" s="768"/>
      <c r="P19" s="768"/>
      <c r="Q19" s="768"/>
      <c r="R19" s="768"/>
      <c r="S19" s="768"/>
      <c r="T19" s="629"/>
      <c r="U19" s="629"/>
      <c r="V19" s="37"/>
      <c r="W19" s="629"/>
      <c r="X19" s="604"/>
      <c r="Y19" s="461"/>
      <c r="Z19" s="461"/>
      <c r="AA19" s="461"/>
      <c r="AB19" s="461"/>
      <c r="AC19" s="19"/>
      <c r="AD19" s="461"/>
      <c r="AE19" s="461"/>
      <c r="AF19" s="19"/>
      <c r="AG19" s="19"/>
      <c r="AH19" s="461"/>
      <c r="AI19" s="461"/>
      <c r="AJ19" s="18"/>
      <c r="AL19" s="75"/>
      <c r="AM19" s="79"/>
      <c r="AN19" s="100"/>
      <c r="AO19" s="25"/>
      <c r="AP19" s="100"/>
      <c r="AQ19" s="25"/>
      <c r="AR19" s="100"/>
      <c r="AS19" s="25"/>
      <c r="AT19" s="21"/>
      <c r="AU19" s="21"/>
      <c r="AV19" s="607"/>
      <c r="AW19" s="607"/>
      <c r="AX19" s="607"/>
      <c r="AY19" s="607"/>
      <c r="AZ19" s="607"/>
      <c r="BA19" s="607"/>
      <c r="BB19" s="607"/>
      <c r="BC19" s="607"/>
      <c r="BD19" s="629"/>
      <c r="BE19" s="629"/>
      <c r="BF19" s="37"/>
      <c r="BG19" s="629"/>
      <c r="BH19" s="629"/>
      <c r="BI19" s="461"/>
      <c r="BJ19" s="461"/>
      <c r="BK19" s="461"/>
      <c r="BL19" s="461"/>
      <c r="BM19" s="19"/>
      <c r="BN19" s="461"/>
      <c r="BO19" s="461"/>
      <c r="BP19" s="19"/>
      <c r="BQ19" s="19"/>
      <c r="BR19" s="461"/>
      <c r="BS19" s="461"/>
      <c r="BT19" s="18"/>
    </row>
    <row r="20" spans="2:72" ht="16" hidden="1" customHeight="1" x14ac:dyDescent="0.3">
      <c r="B20" s="75"/>
      <c r="C20" s="74"/>
      <c r="D20" s="100"/>
      <c r="E20" s="25"/>
      <c r="F20" s="100"/>
      <c r="G20" s="25"/>
      <c r="H20" s="100"/>
      <c r="I20" s="25"/>
      <c r="J20" s="21"/>
      <c r="K20" s="21"/>
      <c r="L20" s="769"/>
      <c r="M20" s="767"/>
      <c r="N20" s="767"/>
      <c r="O20" s="767"/>
      <c r="P20" s="767"/>
      <c r="Q20" s="767"/>
      <c r="R20" s="767"/>
      <c r="S20" s="767"/>
      <c r="T20" s="630"/>
      <c r="U20" s="630"/>
      <c r="V20" s="38"/>
      <c r="W20" s="630"/>
      <c r="X20" s="588"/>
      <c r="Y20" s="461"/>
      <c r="Z20" s="461"/>
      <c r="AA20" s="461"/>
      <c r="AB20" s="461"/>
      <c r="AC20" s="19"/>
      <c r="AD20" s="461"/>
      <c r="AE20" s="461"/>
      <c r="AF20" s="19"/>
      <c r="AG20" s="19"/>
      <c r="AH20" s="461"/>
      <c r="AI20" s="461"/>
      <c r="AJ20" s="18"/>
      <c r="AL20" s="75"/>
      <c r="AM20" s="74"/>
      <c r="AN20" s="100"/>
      <c r="AO20" s="25"/>
      <c r="AP20" s="100"/>
      <c r="AQ20" s="25"/>
      <c r="AR20" s="100"/>
      <c r="AS20" s="25"/>
      <c r="AT20" s="21"/>
      <c r="AU20" s="21"/>
      <c r="AV20" s="600"/>
      <c r="AW20" s="600"/>
      <c r="AX20" s="600"/>
      <c r="AY20" s="600"/>
      <c r="AZ20" s="600"/>
      <c r="BA20" s="600"/>
      <c r="BB20" s="600"/>
      <c r="BC20" s="600"/>
      <c r="BD20" s="630"/>
      <c r="BE20" s="630"/>
      <c r="BF20" s="38"/>
      <c r="BG20" s="630"/>
      <c r="BH20" s="630"/>
      <c r="BI20" s="461"/>
      <c r="BJ20" s="461"/>
      <c r="BK20" s="461"/>
      <c r="BL20" s="461"/>
      <c r="BM20" s="19"/>
      <c r="BN20" s="461"/>
      <c r="BO20" s="461"/>
      <c r="BP20" s="19"/>
      <c r="BQ20" s="19"/>
      <c r="BR20" s="461"/>
      <c r="BS20" s="461"/>
      <c r="BT20" s="18"/>
    </row>
    <row r="21" spans="2:72" ht="16" hidden="1" customHeight="1" x14ac:dyDescent="0.3">
      <c r="B21" s="82"/>
      <c r="C21" s="81"/>
      <c r="D21" s="100"/>
      <c r="E21" s="25"/>
      <c r="F21" s="100"/>
      <c r="G21" s="25"/>
      <c r="H21" s="100"/>
      <c r="I21" s="25"/>
      <c r="J21" s="21"/>
      <c r="K21" s="21"/>
      <c r="L21" s="767"/>
      <c r="M21" s="767"/>
      <c r="N21" s="767"/>
      <c r="O21" s="767"/>
      <c r="P21" s="767"/>
      <c r="Q21" s="767"/>
      <c r="R21" s="767"/>
      <c r="S21" s="767"/>
      <c r="T21" s="630"/>
      <c r="U21" s="630"/>
      <c r="V21" s="38"/>
      <c r="W21" s="630"/>
      <c r="X21" s="588"/>
      <c r="Y21" s="461"/>
      <c r="Z21" s="461"/>
      <c r="AA21" s="461"/>
      <c r="AB21" s="461"/>
      <c r="AC21" s="19"/>
      <c r="AD21" s="461"/>
      <c r="AE21" s="461"/>
      <c r="AF21" s="19"/>
      <c r="AG21" s="19"/>
      <c r="AH21" s="461"/>
      <c r="AI21" s="461"/>
      <c r="AJ21" s="18"/>
      <c r="AL21" s="82"/>
      <c r="AM21" s="81"/>
      <c r="AN21" s="100"/>
      <c r="AO21" s="25"/>
      <c r="AP21" s="100"/>
      <c r="AQ21" s="25"/>
      <c r="AR21" s="100"/>
      <c r="AS21" s="25"/>
      <c r="AT21" s="21"/>
      <c r="AU21" s="21"/>
      <c r="AV21" s="600"/>
      <c r="AW21" s="600"/>
      <c r="AX21" s="600"/>
      <c r="AY21" s="600"/>
      <c r="AZ21" s="600"/>
      <c r="BA21" s="600"/>
      <c r="BB21" s="600"/>
      <c r="BC21" s="600"/>
      <c r="BD21" s="630"/>
      <c r="BE21" s="630"/>
      <c r="BF21" s="38"/>
      <c r="BG21" s="630"/>
      <c r="BH21" s="630"/>
      <c r="BI21" s="461"/>
      <c r="BJ21" s="461"/>
      <c r="BK21" s="461"/>
      <c r="BL21" s="461"/>
      <c r="BM21" s="19"/>
      <c r="BN21" s="461"/>
      <c r="BO21" s="461"/>
      <c r="BP21" s="19"/>
      <c r="BQ21" s="19"/>
      <c r="BR21" s="461"/>
      <c r="BS21" s="461"/>
      <c r="BT21" s="18"/>
    </row>
    <row r="22" spans="2:72" ht="16" hidden="1" customHeight="1" x14ac:dyDescent="0.3">
      <c r="B22" s="75"/>
      <c r="C22" s="74"/>
      <c r="D22" s="100"/>
      <c r="E22" s="25"/>
      <c r="F22" s="100"/>
      <c r="G22" s="25"/>
      <c r="H22" s="100"/>
      <c r="I22" s="25"/>
      <c r="J22" s="21"/>
      <c r="K22" s="21"/>
      <c r="L22" s="607"/>
      <c r="M22" s="607"/>
      <c r="N22" s="607"/>
      <c r="O22" s="607"/>
      <c r="P22" s="607"/>
      <c r="Q22" s="607"/>
      <c r="R22" s="607"/>
      <c r="S22" s="607"/>
      <c r="T22" s="629"/>
      <c r="U22" s="629"/>
      <c r="V22" s="37"/>
      <c r="W22" s="629"/>
      <c r="X22" s="604"/>
      <c r="Y22" s="461"/>
      <c r="Z22" s="461"/>
      <c r="AA22" s="461"/>
      <c r="AB22" s="461"/>
      <c r="AC22" s="19"/>
      <c r="AD22" s="461"/>
      <c r="AE22" s="461"/>
      <c r="AF22" s="19"/>
      <c r="AG22" s="19"/>
      <c r="AH22" s="461"/>
      <c r="AI22" s="461"/>
      <c r="AJ22" s="18"/>
      <c r="AL22" s="75"/>
      <c r="AM22" s="74"/>
      <c r="AN22" s="100"/>
      <c r="AO22" s="25"/>
      <c r="AP22" s="100"/>
      <c r="AQ22" s="25"/>
      <c r="AR22" s="100"/>
      <c r="AS22" s="25"/>
      <c r="AT22" s="21"/>
      <c r="AU22" s="21"/>
      <c r="AV22" s="607"/>
      <c r="AW22" s="607"/>
      <c r="AX22" s="607"/>
      <c r="AY22" s="607"/>
      <c r="AZ22" s="607"/>
      <c r="BA22" s="607"/>
      <c r="BB22" s="607"/>
      <c r="BC22" s="607"/>
      <c r="BD22" s="629"/>
      <c r="BE22" s="629"/>
      <c r="BF22" s="37"/>
      <c r="BG22" s="629"/>
      <c r="BH22" s="629"/>
      <c r="BI22" s="461"/>
      <c r="BJ22" s="461"/>
      <c r="BK22" s="461"/>
      <c r="BL22" s="461"/>
      <c r="BM22" s="19"/>
      <c r="BN22" s="461"/>
      <c r="BO22" s="461"/>
      <c r="BP22" s="19"/>
      <c r="BQ22" s="19"/>
      <c r="BR22" s="461"/>
      <c r="BS22" s="461"/>
      <c r="BT22" s="18"/>
    </row>
    <row r="23" spans="2:72" ht="16" hidden="1" customHeight="1" x14ac:dyDescent="0.3">
      <c r="B23" s="75"/>
      <c r="C23" s="74"/>
      <c r="D23" s="100"/>
      <c r="E23" s="25"/>
      <c r="F23" s="100"/>
      <c r="G23" s="25"/>
      <c r="H23" s="100"/>
      <c r="I23" s="25"/>
      <c r="J23" s="21"/>
      <c r="K23" s="21"/>
      <c r="L23" s="600"/>
      <c r="M23" s="600"/>
      <c r="N23" s="600"/>
      <c r="O23" s="600"/>
      <c r="P23" s="600"/>
      <c r="Q23" s="600"/>
      <c r="R23" s="600"/>
      <c r="S23" s="600"/>
      <c r="T23" s="630"/>
      <c r="U23" s="630"/>
      <c r="V23" s="38"/>
      <c r="W23" s="630"/>
      <c r="X23" s="588"/>
      <c r="Y23" s="461"/>
      <c r="Z23" s="461"/>
      <c r="AA23" s="461"/>
      <c r="AB23" s="461"/>
      <c r="AC23" s="19"/>
      <c r="AD23" s="461"/>
      <c r="AE23" s="461"/>
      <c r="AF23" s="19"/>
      <c r="AG23" s="19"/>
      <c r="AH23" s="461"/>
      <c r="AI23" s="461"/>
      <c r="AJ23" s="18"/>
      <c r="AL23" s="75"/>
      <c r="AM23" s="74"/>
      <c r="AN23" s="100"/>
      <c r="AO23" s="25"/>
      <c r="AP23" s="100"/>
      <c r="AQ23" s="25"/>
      <c r="AR23" s="100"/>
      <c r="AS23" s="25"/>
      <c r="AT23" s="21"/>
      <c r="AU23" s="21"/>
      <c r="AV23" s="600"/>
      <c r="AW23" s="600"/>
      <c r="AX23" s="600"/>
      <c r="AY23" s="600"/>
      <c r="AZ23" s="600"/>
      <c r="BA23" s="600"/>
      <c r="BB23" s="600"/>
      <c r="BC23" s="600"/>
      <c r="BD23" s="630"/>
      <c r="BE23" s="630"/>
      <c r="BF23" s="38"/>
      <c r="BG23" s="630"/>
      <c r="BH23" s="630"/>
      <c r="BI23" s="461"/>
      <c r="BJ23" s="461"/>
      <c r="BK23" s="461"/>
      <c r="BL23" s="461"/>
      <c r="BM23" s="19"/>
      <c r="BN23" s="461"/>
      <c r="BO23" s="461"/>
      <c r="BP23" s="19"/>
      <c r="BQ23" s="19"/>
      <c r="BR23" s="461"/>
      <c r="BS23" s="461"/>
      <c r="BT23" s="18"/>
    </row>
    <row r="24" spans="2:72" ht="16" hidden="1" customHeight="1" x14ac:dyDescent="0.3">
      <c r="B24" s="75"/>
      <c r="C24" s="74"/>
      <c r="D24" s="100"/>
      <c r="E24" s="25"/>
      <c r="F24" s="100"/>
      <c r="G24" s="25"/>
      <c r="H24" s="100"/>
      <c r="I24" s="25"/>
      <c r="J24" s="21"/>
      <c r="K24" s="21"/>
      <c r="L24" s="600"/>
      <c r="M24" s="600"/>
      <c r="N24" s="600"/>
      <c r="O24" s="600"/>
      <c r="P24" s="600"/>
      <c r="Q24" s="600"/>
      <c r="R24" s="600"/>
      <c r="S24" s="600"/>
      <c r="T24" s="630"/>
      <c r="U24" s="630"/>
      <c r="V24" s="38"/>
      <c r="W24" s="630"/>
      <c r="X24" s="588"/>
      <c r="Y24" s="461"/>
      <c r="Z24" s="461"/>
      <c r="AA24" s="461"/>
      <c r="AB24" s="461"/>
      <c r="AC24" s="19"/>
      <c r="AD24" s="461"/>
      <c r="AE24" s="461"/>
      <c r="AF24" s="19"/>
      <c r="AG24" s="19"/>
      <c r="AH24" s="461"/>
      <c r="AI24" s="461"/>
      <c r="AJ24" s="18"/>
      <c r="AL24" s="75"/>
      <c r="AM24" s="74"/>
      <c r="AN24" s="100"/>
      <c r="AO24" s="25"/>
      <c r="AP24" s="100"/>
      <c r="AQ24" s="25"/>
      <c r="AR24" s="100"/>
      <c r="AS24" s="25"/>
      <c r="AT24" s="21"/>
      <c r="AU24" s="21"/>
      <c r="AV24" s="600"/>
      <c r="AW24" s="600"/>
      <c r="AX24" s="600"/>
      <c r="AY24" s="600"/>
      <c r="AZ24" s="600"/>
      <c r="BA24" s="600"/>
      <c r="BB24" s="600"/>
      <c r="BC24" s="600"/>
      <c r="BD24" s="630"/>
      <c r="BE24" s="630"/>
      <c r="BF24" s="38"/>
      <c r="BG24" s="630"/>
      <c r="BH24" s="630"/>
      <c r="BI24" s="461"/>
      <c r="BJ24" s="461"/>
      <c r="BK24" s="461"/>
      <c r="BL24" s="461"/>
      <c r="BM24" s="19"/>
      <c r="BN24" s="461"/>
      <c r="BO24" s="461"/>
      <c r="BP24" s="19"/>
      <c r="BQ24" s="19"/>
      <c r="BR24" s="461"/>
      <c r="BS24" s="461"/>
      <c r="BT24" s="18"/>
    </row>
    <row r="25" spans="2:72" ht="16" hidden="1" customHeight="1" x14ac:dyDescent="0.3">
      <c r="B25" s="80"/>
      <c r="C25" s="79"/>
      <c r="D25" s="100"/>
      <c r="E25" s="25"/>
      <c r="F25" s="100"/>
      <c r="G25" s="25"/>
      <c r="H25" s="100"/>
      <c r="I25" s="25"/>
      <c r="J25" s="25"/>
      <c r="K25" s="25"/>
      <c r="L25" s="607"/>
      <c r="M25" s="607"/>
      <c r="N25" s="607"/>
      <c r="O25" s="607"/>
      <c r="P25" s="607"/>
      <c r="Q25" s="607"/>
      <c r="R25" s="607"/>
      <c r="S25" s="607"/>
      <c r="T25" s="629"/>
      <c r="U25" s="629"/>
      <c r="V25" s="37"/>
      <c r="W25" s="629"/>
      <c r="X25" s="604"/>
      <c r="Y25" s="461"/>
      <c r="Z25" s="461"/>
      <c r="AA25" s="461"/>
      <c r="AB25" s="461"/>
      <c r="AC25" s="19"/>
      <c r="AD25" s="461"/>
      <c r="AE25" s="461"/>
      <c r="AF25" s="19"/>
      <c r="AG25" s="19"/>
      <c r="AH25" s="461"/>
      <c r="AI25" s="461"/>
      <c r="AJ25" s="18"/>
      <c r="AL25" s="80"/>
      <c r="AM25" s="79"/>
      <c r="AN25" s="100"/>
      <c r="AO25" s="25"/>
      <c r="AP25" s="100"/>
      <c r="AQ25" s="25"/>
      <c r="AR25" s="100"/>
      <c r="AS25" s="25"/>
      <c r="AT25" s="25"/>
      <c r="AU25" s="25"/>
      <c r="AV25" s="607"/>
      <c r="AW25" s="607"/>
      <c r="AX25" s="607"/>
      <c r="AY25" s="607"/>
      <c r="AZ25" s="607"/>
      <c r="BA25" s="607"/>
      <c r="BB25" s="607"/>
      <c r="BC25" s="607"/>
      <c r="BD25" s="629"/>
      <c r="BE25" s="629"/>
      <c r="BF25" s="37"/>
      <c r="BG25" s="629"/>
      <c r="BH25" s="629"/>
      <c r="BI25" s="461"/>
      <c r="BJ25" s="461"/>
      <c r="BK25" s="461"/>
      <c r="BL25" s="461"/>
      <c r="BM25" s="19"/>
      <c r="BN25" s="461"/>
      <c r="BO25" s="461"/>
      <c r="BP25" s="19"/>
      <c r="BQ25" s="19"/>
      <c r="BR25" s="461"/>
      <c r="BS25" s="461"/>
      <c r="BT25" s="18"/>
    </row>
    <row r="26" spans="2:72" ht="16" hidden="1" customHeight="1" x14ac:dyDescent="0.3">
      <c r="B26" s="80"/>
      <c r="C26" s="79"/>
      <c r="D26" s="100"/>
      <c r="E26" s="25"/>
      <c r="F26" s="100"/>
      <c r="G26" s="25"/>
      <c r="H26" s="100"/>
      <c r="I26" s="25"/>
      <c r="J26" s="25"/>
      <c r="K26" s="25"/>
      <c r="L26" s="600"/>
      <c r="M26" s="600"/>
      <c r="N26" s="600"/>
      <c r="O26" s="600"/>
      <c r="P26" s="600"/>
      <c r="Q26" s="600"/>
      <c r="R26" s="600"/>
      <c r="S26" s="600"/>
      <c r="T26" s="630"/>
      <c r="U26" s="630"/>
      <c r="V26" s="38"/>
      <c r="W26" s="630"/>
      <c r="X26" s="588"/>
      <c r="Y26" s="461"/>
      <c r="Z26" s="461"/>
      <c r="AA26" s="461"/>
      <c r="AB26" s="461"/>
      <c r="AC26" s="19"/>
      <c r="AD26" s="461"/>
      <c r="AE26" s="461"/>
      <c r="AF26" s="19"/>
      <c r="AG26" s="19"/>
      <c r="AH26" s="461"/>
      <c r="AI26" s="461"/>
      <c r="AJ26" s="18"/>
      <c r="AL26" s="80"/>
      <c r="AM26" s="79"/>
      <c r="AN26" s="100"/>
      <c r="AO26" s="25"/>
      <c r="AP26" s="100"/>
      <c r="AQ26" s="25"/>
      <c r="AR26" s="100"/>
      <c r="AS26" s="25"/>
      <c r="AT26" s="25"/>
      <c r="AU26" s="25"/>
      <c r="AV26" s="600"/>
      <c r="AW26" s="600"/>
      <c r="AX26" s="600"/>
      <c r="AY26" s="600"/>
      <c r="AZ26" s="600"/>
      <c r="BA26" s="600"/>
      <c r="BB26" s="600"/>
      <c r="BC26" s="600"/>
      <c r="BD26" s="630"/>
      <c r="BE26" s="630"/>
      <c r="BF26" s="38"/>
      <c r="BG26" s="630"/>
      <c r="BH26" s="630"/>
      <c r="BI26" s="461"/>
      <c r="BJ26" s="461"/>
      <c r="BK26" s="461"/>
      <c r="BL26" s="461"/>
      <c r="BM26" s="19"/>
      <c r="BN26" s="461"/>
      <c r="BO26" s="461"/>
      <c r="BP26" s="19"/>
      <c r="BQ26" s="19"/>
      <c r="BR26" s="461"/>
      <c r="BS26" s="461"/>
      <c r="BT26" s="18"/>
    </row>
    <row r="27" spans="2:72" ht="16" hidden="1" customHeight="1" x14ac:dyDescent="0.3">
      <c r="B27" s="80"/>
      <c r="C27" s="79"/>
      <c r="D27" s="100"/>
      <c r="E27" s="25"/>
      <c r="F27" s="100"/>
      <c r="G27" s="25"/>
      <c r="H27" s="100"/>
      <c r="I27" s="25"/>
      <c r="J27" s="25"/>
      <c r="K27" s="25"/>
      <c r="L27" s="600"/>
      <c r="M27" s="600"/>
      <c r="N27" s="600"/>
      <c r="O27" s="600"/>
      <c r="P27" s="600"/>
      <c r="Q27" s="600"/>
      <c r="R27" s="600"/>
      <c r="S27" s="600"/>
      <c r="T27" s="630"/>
      <c r="U27" s="630"/>
      <c r="V27" s="38"/>
      <c r="W27" s="630"/>
      <c r="X27" s="588"/>
      <c r="Y27" s="461"/>
      <c r="Z27" s="461"/>
      <c r="AA27" s="461"/>
      <c r="AB27" s="461"/>
      <c r="AC27" s="19"/>
      <c r="AD27" s="461"/>
      <c r="AE27" s="461"/>
      <c r="AF27" s="19"/>
      <c r="AG27" s="19"/>
      <c r="AH27" s="461"/>
      <c r="AI27" s="461"/>
      <c r="AJ27" s="18"/>
      <c r="AL27" s="80"/>
      <c r="AM27" s="79"/>
      <c r="AN27" s="100"/>
      <c r="AO27" s="25"/>
      <c r="AP27" s="100"/>
      <c r="AQ27" s="25"/>
      <c r="AR27" s="100"/>
      <c r="AS27" s="25"/>
      <c r="AT27" s="25"/>
      <c r="AU27" s="25"/>
      <c r="AV27" s="600"/>
      <c r="AW27" s="600"/>
      <c r="AX27" s="600"/>
      <c r="AY27" s="600"/>
      <c r="AZ27" s="600"/>
      <c r="BA27" s="600"/>
      <c r="BB27" s="600"/>
      <c r="BC27" s="600"/>
      <c r="BD27" s="630"/>
      <c r="BE27" s="630"/>
      <c r="BF27" s="38"/>
      <c r="BG27" s="630"/>
      <c r="BH27" s="630"/>
      <c r="BI27" s="461"/>
      <c r="BJ27" s="461"/>
      <c r="BK27" s="461"/>
      <c r="BL27" s="461"/>
      <c r="BM27" s="19"/>
      <c r="BN27" s="461"/>
      <c r="BO27" s="461"/>
      <c r="BP27" s="19"/>
      <c r="BQ27" s="19"/>
      <c r="BR27" s="461"/>
      <c r="BS27" s="461"/>
      <c r="BT27" s="18"/>
    </row>
    <row r="28" spans="2:72" ht="16" hidden="1" customHeight="1" x14ac:dyDescent="0.3">
      <c r="B28" s="80"/>
      <c r="C28" s="79"/>
      <c r="D28" s="21"/>
      <c r="E28" s="25"/>
      <c r="F28" s="100"/>
      <c r="G28" s="25"/>
      <c r="H28" s="100"/>
      <c r="I28" s="25"/>
      <c r="J28" s="25"/>
      <c r="K28" s="25"/>
      <c r="L28" s="607"/>
      <c r="M28" s="607"/>
      <c r="N28" s="607"/>
      <c r="O28" s="607"/>
      <c r="P28" s="607"/>
      <c r="Q28" s="607"/>
      <c r="R28" s="607"/>
      <c r="S28" s="607"/>
      <c r="T28" s="629"/>
      <c r="U28" s="629"/>
      <c r="V28" s="37"/>
      <c r="W28" s="629"/>
      <c r="X28" s="604"/>
      <c r="Y28" s="461"/>
      <c r="Z28" s="461"/>
      <c r="AA28" s="461"/>
      <c r="AB28" s="461"/>
      <c r="AC28" s="19"/>
      <c r="AD28" s="461"/>
      <c r="AE28" s="461"/>
      <c r="AF28" s="19"/>
      <c r="AG28" s="19"/>
      <c r="AH28" s="461"/>
      <c r="AI28" s="461"/>
      <c r="AJ28" s="18"/>
      <c r="AL28" s="80"/>
      <c r="AM28" s="79"/>
      <c r="AN28" s="21"/>
      <c r="AO28" s="25"/>
      <c r="AP28" s="100"/>
      <c r="AQ28" s="25"/>
      <c r="AR28" s="100"/>
      <c r="AS28" s="25"/>
      <c r="AT28" s="25"/>
      <c r="AU28" s="25"/>
      <c r="AV28" s="607"/>
      <c r="AW28" s="607"/>
      <c r="AX28" s="607"/>
      <c r="AY28" s="607"/>
      <c r="AZ28" s="607"/>
      <c r="BA28" s="607"/>
      <c r="BB28" s="607"/>
      <c r="BC28" s="607"/>
      <c r="BD28" s="629"/>
      <c r="BE28" s="629"/>
      <c r="BF28" s="37"/>
      <c r="BG28" s="629"/>
      <c r="BH28" s="629"/>
      <c r="BI28" s="461"/>
      <c r="BJ28" s="461"/>
      <c r="BK28" s="461"/>
      <c r="BL28" s="461"/>
      <c r="BM28" s="19"/>
      <c r="BN28" s="461"/>
      <c r="BO28" s="461"/>
      <c r="BP28" s="19"/>
      <c r="BQ28" s="19"/>
      <c r="BR28" s="461"/>
      <c r="BS28" s="461"/>
      <c r="BT28" s="18"/>
    </row>
    <row r="29" spans="2:72" ht="16" hidden="1" customHeight="1" x14ac:dyDescent="0.3">
      <c r="B29" s="75"/>
      <c r="C29" s="74"/>
      <c r="D29" s="78"/>
      <c r="E29" s="25"/>
      <c r="F29" s="28"/>
      <c r="G29" s="28"/>
      <c r="H29" s="28"/>
      <c r="I29" s="95"/>
      <c r="J29" s="28"/>
      <c r="K29" s="28"/>
      <c r="L29" s="600"/>
      <c r="M29" s="600"/>
      <c r="N29" s="600"/>
      <c r="O29" s="600"/>
      <c r="P29" s="600"/>
      <c r="Q29" s="600"/>
      <c r="R29" s="600"/>
      <c r="S29" s="600"/>
      <c r="T29" s="630"/>
      <c r="U29" s="630"/>
      <c r="V29" s="38"/>
      <c r="W29" s="630"/>
      <c r="X29" s="588"/>
      <c r="Y29" s="461"/>
      <c r="Z29" s="461"/>
      <c r="AA29" s="461"/>
      <c r="AB29" s="461"/>
      <c r="AC29" s="19"/>
      <c r="AD29" s="461"/>
      <c r="AE29" s="461"/>
      <c r="AF29" s="19"/>
      <c r="AG29" s="19"/>
      <c r="AH29" s="461"/>
      <c r="AI29" s="461"/>
      <c r="AJ29" s="18"/>
      <c r="AL29" s="75"/>
      <c r="AM29" s="74"/>
      <c r="AN29" s="78"/>
      <c r="AO29" s="25"/>
      <c r="AP29" s="28"/>
      <c r="AQ29" s="29"/>
      <c r="AR29" s="29"/>
      <c r="AS29" s="29"/>
      <c r="AT29" s="28"/>
      <c r="AU29" s="28"/>
      <c r="AV29" s="600"/>
      <c r="AW29" s="600"/>
      <c r="AX29" s="600"/>
      <c r="AY29" s="600"/>
      <c r="AZ29" s="600"/>
      <c r="BA29" s="600"/>
      <c r="BB29" s="600"/>
      <c r="BC29" s="600"/>
      <c r="BD29" s="630"/>
      <c r="BE29" s="630"/>
      <c r="BF29" s="38"/>
      <c r="BG29" s="630"/>
      <c r="BH29" s="630"/>
      <c r="BI29" s="461"/>
      <c r="BJ29" s="461"/>
      <c r="BK29" s="461"/>
      <c r="BL29" s="461"/>
      <c r="BM29" s="19"/>
      <c r="BN29" s="461"/>
      <c r="BO29" s="461"/>
      <c r="BP29" s="19"/>
      <c r="BQ29" s="19"/>
      <c r="BR29" s="461"/>
      <c r="BS29" s="461"/>
      <c r="BT29" s="18"/>
    </row>
    <row r="30" spans="2:72" ht="16" hidden="1" customHeight="1" x14ac:dyDescent="0.3">
      <c r="B30" s="75"/>
      <c r="C30" s="74"/>
      <c r="D30" s="76"/>
      <c r="E30" s="25"/>
      <c r="F30" s="26"/>
      <c r="G30" s="26"/>
      <c r="H30" s="26"/>
      <c r="I30" s="94"/>
      <c r="J30" s="26"/>
      <c r="K30" s="26"/>
      <c r="L30" s="600"/>
      <c r="M30" s="600"/>
      <c r="N30" s="600"/>
      <c r="O30" s="600"/>
      <c r="P30" s="600"/>
      <c r="Q30" s="600"/>
      <c r="R30" s="600"/>
      <c r="S30" s="600"/>
      <c r="T30" s="630"/>
      <c r="U30" s="630"/>
      <c r="V30" s="38"/>
      <c r="W30" s="630"/>
      <c r="X30" s="588"/>
      <c r="Y30" s="461"/>
      <c r="Z30" s="461"/>
      <c r="AA30" s="461"/>
      <c r="AB30" s="461"/>
      <c r="AC30" s="19"/>
      <c r="AD30" s="461"/>
      <c r="AE30" s="461"/>
      <c r="AF30" s="19"/>
      <c r="AG30" s="19"/>
      <c r="AH30" s="461"/>
      <c r="AI30" s="461"/>
      <c r="AJ30" s="18"/>
      <c r="AL30" s="75"/>
      <c r="AM30" s="74"/>
      <c r="AN30" s="76"/>
      <c r="AO30" s="25"/>
      <c r="AP30" s="26"/>
      <c r="AQ30" s="27"/>
      <c r="AR30" s="27"/>
      <c r="AS30" s="27"/>
      <c r="AT30" s="26"/>
      <c r="AU30" s="26"/>
      <c r="AV30" s="600"/>
      <c r="AW30" s="600"/>
      <c r="AX30" s="600"/>
      <c r="AY30" s="600"/>
      <c r="AZ30" s="600"/>
      <c r="BA30" s="600"/>
      <c r="BB30" s="600"/>
      <c r="BC30" s="600"/>
      <c r="BD30" s="630"/>
      <c r="BE30" s="630"/>
      <c r="BF30" s="38"/>
      <c r="BG30" s="630"/>
      <c r="BH30" s="630"/>
      <c r="BI30" s="461"/>
      <c r="BJ30" s="461"/>
      <c r="BK30" s="461"/>
      <c r="BL30" s="461"/>
      <c r="BM30" s="19"/>
      <c r="BN30" s="461"/>
      <c r="BO30" s="461"/>
      <c r="BP30" s="19"/>
      <c r="BQ30" s="19"/>
      <c r="BR30" s="461"/>
      <c r="BS30" s="461"/>
      <c r="BT30" s="18"/>
    </row>
    <row r="31" spans="2:72" ht="16" hidden="1" customHeight="1" x14ac:dyDescent="0.3">
      <c r="B31" s="75"/>
      <c r="C31" s="74"/>
      <c r="D31" s="25"/>
      <c r="E31" s="21"/>
      <c r="F31" s="21"/>
      <c r="G31" s="25"/>
      <c r="H31" s="100"/>
      <c r="I31" s="39"/>
      <c r="J31" s="21"/>
      <c r="K31" s="21"/>
      <c r="L31" s="607"/>
      <c r="M31" s="607"/>
      <c r="N31" s="607"/>
      <c r="O31" s="607"/>
      <c r="P31" s="607"/>
      <c r="Q31" s="607"/>
      <c r="R31" s="607"/>
      <c r="S31" s="607"/>
      <c r="T31" s="629"/>
      <c r="U31" s="629"/>
      <c r="V31" s="37"/>
      <c r="W31" s="629"/>
      <c r="X31" s="604"/>
      <c r="Y31" s="461"/>
      <c r="Z31" s="461"/>
      <c r="AA31" s="461"/>
      <c r="AB31" s="461"/>
      <c r="AC31" s="19"/>
      <c r="AD31" s="461"/>
      <c r="AE31" s="461"/>
      <c r="AF31" s="19"/>
      <c r="AG31" s="19"/>
      <c r="AH31" s="461"/>
      <c r="AI31" s="461"/>
      <c r="AJ31" s="18"/>
      <c r="AL31" s="75"/>
      <c r="AM31" s="74"/>
      <c r="AN31" s="25"/>
      <c r="AO31" s="21"/>
      <c r="AP31" s="21"/>
      <c r="AQ31" s="25"/>
      <c r="AR31" s="100"/>
      <c r="AS31" s="39"/>
      <c r="AT31" s="21"/>
      <c r="AU31" s="21"/>
      <c r="AV31" s="607"/>
      <c r="AW31" s="607"/>
      <c r="AX31" s="607"/>
      <c r="AY31" s="607"/>
      <c r="AZ31" s="607"/>
      <c r="BA31" s="607"/>
      <c r="BB31" s="607"/>
      <c r="BC31" s="607"/>
      <c r="BD31" s="629"/>
      <c r="BE31" s="629"/>
      <c r="BF31" s="37"/>
      <c r="BG31" s="629"/>
      <c r="BH31" s="629"/>
      <c r="BI31" s="461"/>
      <c r="BJ31" s="461"/>
      <c r="BK31" s="461"/>
      <c r="BL31" s="461"/>
      <c r="BM31" s="19"/>
      <c r="BN31" s="461"/>
      <c r="BO31" s="461"/>
      <c r="BP31" s="19"/>
      <c r="BQ31" s="19"/>
      <c r="BR31" s="461"/>
      <c r="BS31" s="461"/>
      <c r="BT31" s="18"/>
    </row>
    <row r="32" spans="2:72" ht="17" hidden="1" customHeight="1" x14ac:dyDescent="0.3">
      <c r="B32" s="73"/>
      <c r="C32" s="72"/>
      <c r="D32" s="13"/>
      <c r="E32" s="13"/>
      <c r="F32" s="13"/>
      <c r="G32" s="13"/>
      <c r="H32" s="296"/>
      <c r="I32" s="17"/>
      <c r="J32" s="13"/>
      <c r="K32" s="13"/>
      <c r="L32" s="641"/>
      <c r="M32" s="641"/>
      <c r="N32" s="641"/>
      <c r="O32" s="641"/>
      <c r="P32" s="641"/>
      <c r="Q32" s="641"/>
      <c r="R32" s="641"/>
      <c r="S32" s="641"/>
      <c r="T32" s="642"/>
      <c r="U32" s="642"/>
      <c r="V32" s="107"/>
      <c r="W32" s="642"/>
      <c r="X32" s="631"/>
      <c r="Y32" s="636"/>
      <c r="Z32" s="636"/>
      <c r="AA32" s="636"/>
      <c r="AB32" s="636"/>
      <c r="AC32" s="11"/>
      <c r="AD32" s="636"/>
      <c r="AE32" s="636"/>
      <c r="AF32" s="11"/>
      <c r="AG32" s="11"/>
      <c r="AH32" s="636"/>
      <c r="AI32" s="636"/>
      <c r="AJ32" s="10"/>
      <c r="AL32" s="73"/>
      <c r="AM32" s="72"/>
      <c r="AN32" s="13"/>
      <c r="AO32" s="13"/>
      <c r="AP32" s="13"/>
      <c r="AQ32" s="13"/>
      <c r="AR32" s="296"/>
      <c r="AS32" s="17"/>
      <c r="AT32" s="13"/>
      <c r="AU32" s="13"/>
      <c r="AV32" s="641"/>
      <c r="AW32" s="641"/>
      <c r="AX32" s="641"/>
      <c r="AY32" s="641"/>
      <c r="AZ32" s="641"/>
      <c r="BA32" s="641"/>
      <c r="BB32" s="641"/>
      <c r="BC32" s="641"/>
      <c r="BD32" s="642"/>
      <c r="BE32" s="642"/>
      <c r="BF32" s="107"/>
      <c r="BG32" s="642"/>
      <c r="BH32" s="642"/>
      <c r="BI32" s="636"/>
      <c r="BJ32" s="636"/>
      <c r="BK32" s="636"/>
      <c r="BL32" s="636"/>
      <c r="BM32" s="11"/>
      <c r="BN32" s="636"/>
      <c r="BO32" s="636"/>
      <c r="BP32" s="11"/>
      <c r="BQ32" s="11"/>
      <c r="BR32" s="636"/>
      <c r="BS32" s="636"/>
      <c r="BT32" s="10"/>
    </row>
    <row r="33" spans="2:94" ht="7" customHeight="1" thickBot="1" x14ac:dyDescent="0.35">
      <c r="AG33" s="41"/>
      <c r="AL33" s="60"/>
      <c r="AM33" s="60"/>
      <c r="AN33" s="60"/>
      <c r="AO33" s="105"/>
      <c r="AP33" s="105"/>
      <c r="AQ33" s="105"/>
      <c r="AS33" s="105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106"/>
      <c r="BR33" s="105"/>
      <c r="BS33" s="60"/>
      <c r="BT33" s="60"/>
    </row>
    <row r="34" spans="2:94" s="60" customFormat="1" ht="27" thickBot="1" x14ac:dyDescent="0.35">
      <c r="B34" s="622" t="s">
        <v>40</v>
      </c>
      <c r="C34" s="623"/>
      <c r="D34" s="623"/>
      <c r="E34" s="623"/>
      <c r="F34" s="623"/>
      <c r="G34" s="623"/>
      <c r="H34" s="65" t="s">
        <v>41</v>
      </c>
      <c r="I34" s="71"/>
      <c r="J34" s="71"/>
      <c r="K34" s="71"/>
      <c r="L34" s="624"/>
      <c r="M34" s="623"/>
      <c r="N34" s="623"/>
      <c r="O34" s="623"/>
      <c r="P34" s="623"/>
      <c r="Q34" s="623"/>
      <c r="R34" s="623"/>
      <c r="S34" s="623"/>
      <c r="T34" s="623"/>
      <c r="U34" s="623"/>
      <c r="V34" s="623"/>
      <c r="W34" s="637"/>
      <c r="X34" s="637"/>
      <c r="Y34" s="626"/>
      <c r="Z34" s="626"/>
      <c r="AA34" s="626"/>
      <c r="AB34" s="626"/>
      <c r="AC34" s="626"/>
      <c r="AD34" s="626"/>
      <c r="AE34" s="626"/>
      <c r="AF34" s="626"/>
      <c r="AG34" s="104"/>
      <c r="AH34" s="64" t="s">
        <v>4</v>
      </c>
      <c r="AI34" s="63">
        <f>SUM(I38:I56)</f>
        <v>4</v>
      </c>
      <c r="AJ34" s="62" t="s">
        <v>5</v>
      </c>
      <c r="AK34" s="66"/>
      <c r="AL34" s="139" t="s">
        <v>40</v>
      </c>
      <c r="AM34" s="139"/>
      <c r="AN34" s="139"/>
      <c r="AO34" s="139"/>
      <c r="AP34" s="139"/>
      <c r="AQ34" s="139"/>
      <c r="AR34" s="62" t="str">
        <f>H34</f>
        <v>RNCP38699BC02 - Mobiliser et produire des savoirs hautement spécialisés</v>
      </c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 t="s">
        <v>4</v>
      </c>
      <c r="BS34" s="139">
        <f>SUM(AS38:AS56)</f>
        <v>0</v>
      </c>
      <c r="BT34" s="139" t="s">
        <v>5</v>
      </c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</row>
    <row r="35" spans="2:94" ht="17" customHeight="1" x14ac:dyDescent="0.3">
      <c r="B35" s="547" t="s">
        <v>6</v>
      </c>
      <c r="C35" s="514" t="s">
        <v>7</v>
      </c>
      <c r="D35" s="517" t="s">
        <v>8</v>
      </c>
      <c r="E35" s="517" t="s">
        <v>9</v>
      </c>
      <c r="F35" s="514" t="s">
        <v>10</v>
      </c>
      <c r="G35" s="514" t="s">
        <v>11</v>
      </c>
      <c r="H35" s="514" t="s">
        <v>12</v>
      </c>
      <c r="I35" s="517" t="s">
        <v>13</v>
      </c>
      <c r="J35" s="520" t="s">
        <v>14</v>
      </c>
      <c r="K35" s="521"/>
      <c r="L35" s="526" t="s">
        <v>15</v>
      </c>
      <c r="M35" s="527"/>
      <c r="N35" s="527"/>
      <c r="O35" s="527"/>
      <c r="P35" s="527"/>
      <c r="Q35" s="527"/>
      <c r="R35" s="527"/>
      <c r="S35" s="528"/>
      <c r="T35" s="535" t="s">
        <v>16</v>
      </c>
      <c r="U35" s="536"/>
      <c r="V35" s="541" t="s">
        <v>17</v>
      </c>
      <c r="W35" s="535" t="s">
        <v>18</v>
      </c>
      <c r="X35" s="646"/>
      <c r="Y35" s="544" t="s">
        <v>19</v>
      </c>
      <c r="Z35" s="545"/>
      <c r="AA35" s="545"/>
      <c r="AB35" s="545"/>
      <c r="AC35" s="545"/>
      <c r="AD35" s="545"/>
      <c r="AE35" s="545"/>
      <c r="AF35" s="545"/>
      <c r="AG35" s="545"/>
      <c r="AH35" s="545"/>
      <c r="AI35" s="545"/>
      <c r="AJ35" s="546"/>
      <c r="AL35" s="547" t="s">
        <v>6</v>
      </c>
      <c r="AM35" s="514" t="s">
        <v>7</v>
      </c>
      <c r="AN35" s="517" t="s">
        <v>8</v>
      </c>
      <c r="AO35" s="517" t="s">
        <v>9</v>
      </c>
      <c r="AP35" s="514" t="s">
        <v>10</v>
      </c>
      <c r="AQ35" s="514" t="s">
        <v>11</v>
      </c>
      <c r="AR35" s="514" t="s">
        <v>12</v>
      </c>
      <c r="AS35" s="517" t="s">
        <v>13</v>
      </c>
      <c r="AT35" s="520" t="s">
        <v>14</v>
      </c>
      <c r="AU35" s="521"/>
      <c r="AV35" s="526" t="s">
        <v>15</v>
      </c>
      <c r="AW35" s="527"/>
      <c r="AX35" s="527"/>
      <c r="AY35" s="527"/>
      <c r="AZ35" s="527"/>
      <c r="BA35" s="527"/>
      <c r="BB35" s="527"/>
      <c r="BC35" s="528"/>
      <c r="BD35" s="535" t="s">
        <v>16</v>
      </c>
      <c r="BE35" s="536"/>
      <c r="BF35" s="541" t="s">
        <v>17</v>
      </c>
      <c r="BG35" s="535" t="s">
        <v>18</v>
      </c>
      <c r="BH35" s="550"/>
      <c r="BI35" s="544" t="s">
        <v>19</v>
      </c>
      <c r="BJ35" s="545"/>
      <c r="BK35" s="545"/>
      <c r="BL35" s="545"/>
      <c r="BM35" s="545"/>
      <c r="BN35" s="545"/>
      <c r="BO35" s="545"/>
      <c r="BP35" s="545"/>
      <c r="BQ35" s="545"/>
      <c r="BR35" s="545"/>
      <c r="BS35" s="545"/>
      <c r="BT35" s="546"/>
    </row>
    <row r="36" spans="2:94" ht="34" customHeight="1" thickBot="1" x14ac:dyDescent="0.35">
      <c r="B36" s="548"/>
      <c r="C36" s="515"/>
      <c r="D36" s="518"/>
      <c r="E36" s="518"/>
      <c r="F36" s="515"/>
      <c r="G36" s="515"/>
      <c r="H36" s="515"/>
      <c r="I36" s="518"/>
      <c r="J36" s="522"/>
      <c r="K36" s="523"/>
      <c r="L36" s="529"/>
      <c r="M36" s="530"/>
      <c r="N36" s="530"/>
      <c r="O36" s="530"/>
      <c r="P36" s="530"/>
      <c r="Q36" s="530"/>
      <c r="R36" s="530"/>
      <c r="S36" s="531"/>
      <c r="T36" s="537"/>
      <c r="U36" s="538"/>
      <c r="V36" s="542"/>
      <c r="W36" s="537"/>
      <c r="X36" s="538"/>
      <c r="Y36" s="496" t="s">
        <v>20</v>
      </c>
      <c r="Z36" s="495"/>
      <c r="AA36" s="496" t="s">
        <v>21</v>
      </c>
      <c r="AB36" s="494"/>
      <c r="AC36" s="495"/>
      <c r="AD36" s="496" t="s">
        <v>22</v>
      </c>
      <c r="AE36" s="495"/>
      <c r="AF36" s="489" t="s">
        <v>23</v>
      </c>
      <c r="AG36" s="490"/>
      <c r="AH36" s="496" t="s">
        <v>24</v>
      </c>
      <c r="AI36" s="495"/>
      <c r="AJ36" s="497" t="s">
        <v>25</v>
      </c>
      <c r="AL36" s="548"/>
      <c r="AM36" s="515"/>
      <c r="AN36" s="518"/>
      <c r="AO36" s="518"/>
      <c r="AP36" s="515"/>
      <c r="AQ36" s="515"/>
      <c r="AR36" s="515"/>
      <c r="AS36" s="518"/>
      <c r="AT36" s="522"/>
      <c r="AU36" s="523"/>
      <c r="AV36" s="529"/>
      <c r="AW36" s="530"/>
      <c r="AX36" s="530"/>
      <c r="AY36" s="530"/>
      <c r="AZ36" s="530"/>
      <c r="BA36" s="530"/>
      <c r="BB36" s="530"/>
      <c r="BC36" s="531"/>
      <c r="BD36" s="537"/>
      <c r="BE36" s="538"/>
      <c r="BF36" s="542"/>
      <c r="BG36" s="537"/>
      <c r="BH36" s="551"/>
      <c r="BI36" s="494" t="s">
        <v>20</v>
      </c>
      <c r="BJ36" s="495"/>
      <c r="BK36" s="496" t="s">
        <v>21</v>
      </c>
      <c r="BL36" s="494"/>
      <c r="BM36" s="495"/>
      <c r="BN36" s="496" t="s">
        <v>22</v>
      </c>
      <c r="BO36" s="495"/>
      <c r="BP36" s="489" t="s">
        <v>23</v>
      </c>
      <c r="BQ36" s="490"/>
      <c r="BR36" s="496" t="s">
        <v>24</v>
      </c>
      <c r="BS36" s="495"/>
      <c r="BT36" s="497" t="s">
        <v>25</v>
      </c>
    </row>
    <row r="37" spans="2:94" ht="64" customHeight="1" thickBot="1" x14ac:dyDescent="0.35">
      <c r="B37" s="549"/>
      <c r="C37" s="516"/>
      <c r="D37" s="519"/>
      <c r="E37" s="519"/>
      <c r="F37" s="516"/>
      <c r="G37" s="516"/>
      <c r="H37" s="516"/>
      <c r="I37" s="519"/>
      <c r="J37" s="524"/>
      <c r="K37" s="525"/>
      <c r="L37" s="532"/>
      <c r="M37" s="533"/>
      <c r="N37" s="533"/>
      <c r="O37" s="533"/>
      <c r="P37" s="533"/>
      <c r="Q37" s="533"/>
      <c r="R37" s="533"/>
      <c r="S37" s="534"/>
      <c r="T37" s="539"/>
      <c r="U37" s="540"/>
      <c r="V37" s="543"/>
      <c r="W37" s="539"/>
      <c r="X37" s="540"/>
      <c r="Y37" s="498" t="s">
        <v>26</v>
      </c>
      <c r="Z37" s="499"/>
      <c r="AA37" s="498" t="s">
        <v>26</v>
      </c>
      <c r="AB37" s="499"/>
      <c r="AC37" s="91" t="s">
        <v>27</v>
      </c>
      <c r="AD37" s="498" t="s">
        <v>28</v>
      </c>
      <c r="AE37" s="499"/>
      <c r="AF37" s="90" t="s">
        <v>29</v>
      </c>
      <c r="AG37" s="89" t="s">
        <v>30</v>
      </c>
      <c r="AH37" s="765" t="s">
        <v>31</v>
      </c>
      <c r="AI37" s="766"/>
      <c r="AJ37" s="493"/>
      <c r="AL37" s="549"/>
      <c r="AM37" s="516"/>
      <c r="AN37" s="519"/>
      <c r="AO37" s="519"/>
      <c r="AP37" s="516"/>
      <c r="AQ37" s="516"/>
      <c r="AR37" s="516"/>
      <c r="AS37" s="519"/>
      <c r="AT37" s="524"/>
      <c r="AU37" s="525"/>
      <c r="AV37" s="532"/>
      <c r="AW37" s="533"/>
      <c r="AX37" s="533"/>
      <c r="AY37" s="533"/>
      <c r="AZ37" s="533"/>
      <c r="BA37" s="533"/>
      <c r="BB37" s="533"/>
      <c r="BC37" s="534"/>
      <c r="BD37" s="539"/>
      <c r="BE37" s="540"/>
      <c r="BF37" s="543"/>
      <c r="BG37" s="539"/>
      <c r="BH37" s="552"/>
      <c r="BI37" s="500" t="s">
        <v>26</v>
      </c>
      <c r="BJ37" s="501"/>
      <c r="BK37" s="502" t="s">
        <v>26</v>
      </c>
      <c r="BL37" s="501"/>
      <c r="BM37" s="59" t="s">
        <v>27</v>
      </c>
      <c r="BN37" s="502" t="s">
        <v>28</v>
      </c>
      <c r="BO37" s="501"/>
      <c r="BP37" s="58" t="s">
        <v>29</v>
      </c>
      <c r="BQ37" s="57" t="s">
        <v>30</v>
      </c>
      <c r="BR37" s="503" t="s">
        <v>31</v>
      </c>
      <c r="BS37" s="504"/>
      <c r="BT37" s="497"/>
    </row>
    <row r="38" spans="2:94" ht="16" customHeight="1" x14ac:dyDescent="0.3">
      <c r="B38" s="46" t="s">
        <v>132</v>
      </c>
      <c r="C38" s="146"/>
      <c r="D38" s="147"/>
      <c r="E38" s="148" t="s">
        <v>33</v>
      </c>
      <c r="F38" s="148"/>
      <c r="G38" s="148"/>
      <c r="H38" s="832">
        <v>1</v>
      </c>
      <c r="I38" s="149">
        <v>1</v>
      </c>
      <c r="J38" s="150"/>
      <c r="K38" s="150"/>
      <c r="L38" s="572" t="s">
        <v>133</v>
      </c>
      <c r="M38" s="572"/>
      <c r="N38" s="572"/>
      <c r="O38" s="572"/>
      <c r="P38" s="572"/>
      <c r="Q38" s="572"/>
      <c r="R38" s="572"/>
      <c r="S38" s="572"/>
      <c r="T38" s="556">
        <v>10</v>
      </c>
      <c r="U38" s="556"/>
      <c r="V38" s="151" t="s">
        <v>35</v>
      </c>
      <c r="W38" s="556" t="s">
        <v>134</v>
      </c>
      <c r="X38" s="556"/>
      <c r="Y38" s="577"/>
      <c r="Z38" s="578"/>
      <c r="AA38" s="578"/>
      <c r="AB38" s="578"/>
      <c r="AC38" s="152"/>
      <c r="AD38" s="578"/>
      <c r="AE38" s="578"/>
      <c r="AF38" s="152" t="s">
        <v>37</v>
      </c>
      <c r="AG38" s="152">
        <v>2</v>
      </c>
      <c r="AH38" s="578" t="s">
        <v>38</v>
      </c>
      <c r="AI38" s="578"/>
      <c r="AJ38" s="153" t="s">
        <v>39</v>
      </c>
      <c r="AL38" s="46"/>
      <c r="AM38" s="146"/>
      <c r="AN38" s="147"/>
      <c r="AO38" s="148"/>
      <c r="AP38" s="148"/>
      <c r="AQ38" s="148"/>
      <c r="AR38" s="178"/>
      <c r="AS38" s="149"/>
      <c r="AT38" s="150"/>
      <c r="AU38" s="150"/>
      <c r="AV38" s="572"/>
      <c r="AW38" s="572"/>
      <c r="AX38" s="572"/>
      <c r="AY38" s="572"/>
      <c r="AZ38" s="572"/>
      <c r="BA38" s="572"/>
      <c r="BB38" s="572"/>
      <c r="BC38" s="572"/>
      <c r="BD38" s="556"/>
      <c r="BE38" s="556"/>
      <c r="BF38" s="151"/>
      <c r="BG38" s="556"/>
      <c r="BH38" s="556"/>
      <c r="BI38" s="577"/>
      <c r="BJ38" s="578"/>
      <c r="BK38" s="578"/>
      <c r="BL38" s="578"/>
      <c r="BM38" s="152"/>
      <c r="BN38" s="578"/>
      <c r="BO38" s="578"/>
      <c r="BP38" s="152"/>
      <c r="BQ38" s="152"/>
      <c r="BR38" s="578"/>
      <c r="BS38" s="578"/>
      <c r="BT38" s="153"/>
    </row>
    <row r="39" spans="2:94" ht="16" customHeight="1" x14ac:dyDescent="0.3">
      <c r="B39" s="46" t="s">
        <v>135</v>
      </c>
      <c r="C39" s="154"/>
      <c r="D39" s="166"/>
      <c r="E39" s="166" t="s">
        <v>33</v>
      </c>
      <c r="F39" s="159"/>
      <c r="G39" s="159"/>
      <c r="H39" s="835">
        <v>1</v>
      </c>
      <c r="I39" s="167">
        <v>1</v>
      </c>
      <c r="J39" s="166"/>
      <c r="K39" s="166"/>
      <c r="L39" s="554" t="s">
        <v>136</v>
      </c>
      <c r="M39" s="554"/>
      <c r="N39" s="554"/>
      <c r="O39" s="554"/>
      <c r="P39" s="554"/>
      <c r="Q39" s="554"/>
      <c r="R39" s="554"/>
      <c r="S39" s="554"/>
      <c r="T39" s="685">
        <v>10</v>
      </c>
      <c r="U39" s="685"/>
      <c r="V39" s="145" t="s">
        <v>35</v>
      </c>
      <c r="W39" s="555"/>
      <c r="X39" s="555"/>
      <c r="Y39" s="456"/>
      <c r="Z39" s="553"/>
      <c r="AA39" s="553"/>
      <c r="AB39" s="553"/>
      <c r="AC39" s="161"/>
      <c r="AD39" s="553"/>
      <c r="AE39" s="553"/>
      <c r="AF39" s="161" t="s">
        <v>37</v>
      </c>
      <c r="AG39" s="161">
        <v>2</v>
      </c>
      <c r="AH39" s="553" t="s">
        <v>38</v>
      </c>
      <c r="AI39" s="553"/>
      <c r="AJ39" s="162" t="s">
        <v>39</v>
      </c>
      <c r="AL39" s="165"/>
      <c r="AM39" s="154"/>
      <c r="AN39" s="166"/>
      <c r="AO39" s="159"/>
      <c r="AP39" s="159"/>
      <c r="AQ39" s="159"/>
      <c r="AR39" s="133"/>
      <c r="AS39" s="167"/>
      <c r="AT39" s="159"/>
      <c r="AU39" s="159"/>
      <c r="AV39" s="554"/>
      <c r="AW39" s="554"/>
      <c r="AX39" s="554"/>
      <c r="AY39" s="554"/>
      <c r="AZ39" s="554"/>
      <c r="BA39" s="554"/>
      <c r="BB39" s="554"/>
      <c r="BC39" s="554"/>
      <c r="BD39" s="555"/>
      <c r="BE39" s="555"/>
      <c r="BF39" s="160"/>
      <c r="BG39" s="555"/>
      <c r="BH39" s="555"/>
      <c r="BI39" s="456"/>
      <c r="BJ39" s="553"/>
      <c r="BK39" s="553"/>
      <c r="BL39" s="553"/>
      <c r="BM39" s="161"/>
      <c r="BN39" s="553"/>
      <c r="BO39" s="553"/>
      <c r="BP39" s="161"/>
      <c r="BQ39" s="161"/>
      <c r="BR39" s="553"/>
      <c r="BS39" s="553"/>
      <c r="BT39" s="162"/>
    </row>
    <row r="40" spans="2:94" ht="16" customHeight="1" x14ac:dyDescent="0.3">
      <c r="B40" s="46" t="s">
        <v>137</v>
      </c>
      <c r="C40" s="154"/>
      <c r="D40" s="166"/>
      <c r="E40" s="166" t="s">
        <v>33</v>
      </c>
      <c r="F40" s="159"/>
      <c r="G40" s="159"/>
      <c r="H40" s="835">
        <v>1</v>
      </c>
      <c r="I40" s="167">
        <v>1</v>
      </c>
      <c r="J40" s="166"/>
      <c r="K40" s="166"/>
      <c r="L40" s="554" t="s">
        <v>138</v>
      </c>
      <c r="M40" s="554"/>
      <c r="N40" s="554"/>
      <c r="O40" s="554"/>
      <c r="P40" s="554"/>
      <c r="Q40" s="554"/>
      <c r="R40" s="554"/>
      <c r="S40" s="554"/>
      <c r="T40" s="685">
        <v>10</v>
      </c>
      <c r="U40" s="685"/>
      <c r="V40" s="145" t="s">
        <v>35</v>
      </c>
      <c r="W40" s="555" t="s">
        <v>139</v>
      </c>
      <c r="X40" s="555"/>
      <c r="Y40" s="456"/>
      <c r="Z40" s="553"/>
      <c r="AA40" s="553"/>
      <c r="AB40" s="553"/>
      <c r="AC40" s="161"/>
      <c r="AD40" s="553"/>
      <c r="AE40" s="553"/>
      <c r="AF40" s="161" t="s">
        <v>37</v>
      </c>
      <c r="AG40" s="161">
        <v>2</v>
      </c>
      <c r="AH40" s="553" t="s">
        <v>38</v>
      </c>
      <c r="AI40" s="553"/>
      <c r="AJ40" s="162" t="s">
        <v>39</v>
      </c>
      <c r="AL40" s="165"/>
      <c r="AM40" s="154"/>
      <c r="AN40" s="166"/>
      <c r="AO40" s="159"/>
      <c r="AP40" s="159"/>
      <c r="AQ40" s="159"/>
      <c r="AR40" s="133"/>
      <c r="AS40" s="167"/>
      <c r="AT40" s="159"/>
      <c r="AU40" s="159"/>
      <c r="AV40" s="554"/>
      <c r="AW40" s="554"/>
      <c r="AX40" s="554"/>
      <c r="AY40" s="554"/>
      <c r="AZ40" s="554"/>
      <c r="BA40" s="554"/>
      <c r="BB40" s="554"/>
      <c r="BC40" s="554"/>
      <c r="BD40" s="555"/>
      <c r="BE40" s="555"/>
      <c r="BF40" s="160"/>
      <c r="BG40" s="555"/>
      <c r="BH40" s="555"/>
      <c r="BI40" s="456"/>
      <c r="BJ40" s="553"/>
      <c r="BK40" s="553"/>
      <c r="BL40" s="553"/>
      <c r="BM40" s="161"/>
      <c r="BN40" s="553"/>
      <c r="BO40" s="553"/>
      <c r="BP40" s="161"/>
      <c r="BQ40" s="161"/>
      <c r="BR40" s="553"/>
      <c r="BS40" s="553"/>
      <c r="BT40" s="162"/>
    </row>
    <row r="41" spans="2:94" s="170" customFormat="1" ht="16" customHeight="1" x14ac:dyDescent="0.3">
      <c r="B41" s="46" t="s">
        <v>140</v>
      </c>
      <c r="C41" s="154"/>
      <c r="D41" s="159"/>
      <c r="E41" s="159" t="s">
        <v>33</v>
      </c>
      <c r="F41" s="159"/>
      <c r="G41" s="159"/>
      <c r="H41" s="833">
        <v>1</v>
      </c>
      <c r="I41" s="159">
        <v>1</v>
      </c>
      <c r="J41" s="159"/>
      <c r="K41" s="159"/>
      <c r="L41" s="770" t="s">
        <v>141</v>
      </c>
      <c r="M41" s="770"/>
      <c r="N41" s="770"/>
      <c r="O41" s="770"/>
      <c r="P41" s="770"/>
      <c r="Q41" s="770"/>
      <c r="R41" s="770"/>
      <c r="S41" s="770"/>
      <c r="T41" s="685">
        <v>10</v>
      </c>
      <c r="U41" s="685"/>
      <c r="V41" s="145" t="s">
        <v>35</v>
      </c>
      <c r="W41" s="771"/>
      <c r="X41" s="570"/>
      <c r="Y41" s="553"/>
      <c r="Z41" s="553"/>
      <c r="AA41" s="553"/>
      <c r="AB41" s="553"/>
      <c r="AC41" s="161"/>
      <c r="AD41" s="553"/>
      <c r="AE41" s="553"/>
      <c r="AF41" s="161" t="s">
        <v>37</v>
      </c>
      <c r="AG41" s="161">
        <v>2</v>
      </c>
      <c r="AH41" s="553" t="s">
        <v>38</v>
      </c>
      <c r="AI41" s="553"/>
      <c r="AJ41" s="162" t="s">
        <v>39</v>
      </c>
      <c r="AL41" s="165"/>
      <c r="AM41" s="154"/>
      <c r="AN41" s="166"/>
      <c r="AO41" s="159"/>
      <c r="AP41" s="159"/>
      <c r="AQ41" s="159"/>
      <c r="AR41" s="133"/>
      <c r="AS41" s="167"/>
      <c r="AT41" s="159"/>
      <c r="AU41" s="159"/>
      <c r="AV41" s="554"/>
      <c r="AW41" s="554"/>
      <c r="AX41" s="554"/>
      <c r="AY41" s="554"/>
      <c r="AZ41" s="554"/>
      <c r="BA41" s="554"/>
      <c r="BB41" s="554"/>
      <c r="BC41" s="554"/>
      <c r="BD41" s="555"/>
      <c r="BE41" s="555"/>
      <c r="BF41" s="160"/>
      <c r="BG41" s="555"/>
      <c r="BH41" s="555"/>
      <c r="BI41" s="456"/>
      <c r="BJ41" s="553"/>
      <c r="BK41" s="553"/>
      <c r="BL41" s="553"/>
      <c r="BM41" s="161"/>
      <c r="BN41" s="553"/>
      <c r="BO41" s="553"/>
      <c r="BP41" s="161"/>
      <c r="BQ41" s="161"/>
      <c r="BR41" s="553"/>
      <c r="BS41" s="553"/>
      <c r="BT41" s="162"/>
      <c r="BU41" s="171"/>
      <c r="BV41" s="171"/>
      <c r="BW41" s="171"/>
      <c r="BX41" s="171"/>
      <c r="BY41" s="171"/>
      <c r="BZ41" s="171"/>
      <c r="CA41" s="171"/>
      <c r="CB41" s="171"/>
      <c r="CC41" s="171"/>
      <c r="CD41" s="171"/>
      <c r="CE41" s="171"/>
      <c r="CF41" s="171"/>
      <c r="CG41" s="171"/>
      <c r="CH41" s="171"/>
      <c r="CI41" s="171"/>
      <c r="CJ41" s="171"/>
      <c r="CK41" s="171"/>
      <c r="CL41" s="171"/>
      <c r="CM41" s="171"/>
      <c r="CN41" s="171"/>
      <c r="CO41" s="171"/>
      <c r="CP41" s="171"/>
    </row>
    <row r="42" spans="2:94" ht="16" customHeight="1" x14ac:dyDescent="0.3">
      <c r="B42" s="34"/>
      <c r="C42" s="33"/>
      <c r="D42" s="25"/>
      <c r="E42" s="25"/>
      <c r="F42" s="25"/>
      <c r="G42" s="25"/>
      <c r="H42" s="134"/>
      <c r="I42" s="86"/>
      <c r="J42" s="21"/>
      <c r="K42" s="21"/>
      <c r="L42" s="476"/>
      <c r="M42" s="476"/>
      <c r="N42" s="476"/>
      <c r="O42" s="476"/>
      <c r="P42" s="476"/>
      <c r="Q42" s="476"/>
      <c r="R42" s="476"/>
      <c r="S42" s="476"/>
      <c r="T42" s="458"/>
      <c r="U42" s="458"/>
      <c r="V42" s="44"/>
      <c r="W42" s="458"/>
      <c r="X42" s="458"/>
      <c r="Y42" s="461"/>
      <c r="Z42" s="461"/>
      <c r="AA42" s="461"/>
      <c r="AB42" s="461"/>
      <c r="AC42" s="19"/>
      <c r="AD42" s="461"/>
      <c r="AE42" s="461"/>
      <c r="AF42" s="19"/>
      <c r="AG42" s="36"/>
      <c r="AH42" s="461"/>
      <c r="AI42" s="461"/>
      <c r="AJ42" s="35"/>
      <c r="AL42" s="75"/>
      <c r="AM42" s="74"/>
      <c r="AN42" s="100"/>
      <c r="AO42" s="25"/>
      <c r="AP42" s="100"/>
      <c r="AQ42" s="25"/>
      <c r="AR42" s="100"/>
      <c r="AS42" s="25"/>
      <c r="AT42" s="21"/>
      <c r="AU42" s="21"/>
      <c r="AV42" s="607"/>
      <c r="AW42" s="607"/>
      <c r="AX42" s="607"/>
      <c r="AY42" s="607"/>
      <c r="AZ42" s="607"/>
      <c r="BA42" s="607"/>
      <c r="BB42" s="607"/>
      <c r="BC42" s="607"/>
      <c r="BD42" s="629"/>
      <c r="BE42" s="629"/>
      <c r="BF42" s="37"/>
      <c r="BG42" s="629"/>
      <c r="BH42" s="629"/>
      <c r="BI42" s="461"/>
      <c r="BJ42" s="461"/>
      <c r="BK42" s="461"/>
      <c r="BL42" s="461"/>
      <c r="BM42" s="19"/>
      <c r="BN42" s="461"/>
      <c r="BO42" s="461"/>
      <c r="BP42" s="19"/>
      <c r="BQ42" s="19"/>
      <c r="BR42" s="461"/>
      <c r="BS42" s="461"/>
      <c r="BT42" s="18"/>
    </row>
    <row r="43" spans="2:94" ht="16" hidden="1" customHeight="1" x14ac:dyDescent="0.3">
      <c r="B43" s="24"/>
      <c r="C43" s="22"/>
      <c r="D43" s="25"/>
      <c r="E43" s="25"/>
      <c r="F43" s="25"/>
      <c r="G43" s="25"/>
      <c r="H43" s="100"/>
      <c r="I43" s="21"/>
      <c r="J43" s="21"/>
      <c r="K43" s="21"/>
      <c r="L43" s="772"/>
      <c r="M43" s="772"/>
      <c r="N43" s="772"/>
      <c r="O43" s="772"/>
      <c r="P43" s="772"/>
      <c r="Q43" s="772"/>
      <c r="R43" s="772"/>
      <c r="S43" s="772"/>
      <c r="T43" s="773"/>
      <c r="U43" s="773"/>
      <c r="V43" s="84"/>
      <c r="W43" s="773"/>
      <c r="X43" s="774"/>
      <c r="Y43" s="461"/>
      <c r="Z43" s="461"/>
      <c r="AA43" s="461"/>
      <c r="AB43" s="461"/>
      <c r="AC43" s="19"/>
      <c r="AD43" s="461"/>
      <c r="AE43" s="461"/>
      <c r="AF43" s="19"/>
      <c r="AG43" s="19"/>
      <c r="AH43" s="461"/>
      <c r="AI43" s="461"/>
      <c r="AJ43" s="18"/>
      <c r="AL43" s="24"/>
      <c r="AM43" s="22"/>
      <c r="AN43" s="22"/>
      <c r="AO43" s="22"/>
      <c r="AP43" s="22"/>
      <c r="AQ43" s="22"/>
      <c r="AR43" s="126"/>
      <c r="AS43" s="21"/>
      <c r="AT43" s="21"/>
      <c r="AU43" s="21"/>
      <c r="AV43" s="662" t="s">
        <v>48</v>
      </c>
      <c r="AW43" s="663"/>
      <c r="AX43" s="663"/>
      <c r="AY43" s="663"/>
      <c r="AZ43" s="663"/>
      <c r="BA43" s="663"/>
      <c r="BB43" s="663"/>
      <c r="BC43" s="663"/>
      <c r="BD43" s="652"/>
      <c r="BE43" s="652"/>
      <c r="BF43" s="20"/>
      <c r="BG43" s="652"/>
      <c r="BH43" s="653"/>
      <c r="BI43" s="461"/>
      <c r="BJ43" s="461"/>
      <c r="BK43" s="461"/>
      <c r="BL43" s="461"/>
      <c r="BM43" s="19"/>
      <c r="BN43" s="461"/>
      <c r="BO43" s="461"/>
      <c r="BP43" s="19"/>
      <c r="BQ43" s="19"/>
      <c r="BR43" s="461"/>
      <c r="BS43" s="461"/>
      <c r="BT43" s="18"/>
    </row>
    <row r="44" spans="2:94" ht="16" hidden="1" customHeight="1" x14ac:dyDescent="0.3">
      <c r="B44" s="24"/>
      <c r="C44" s="23"/>
      <c r="D44" s="25"/>
      <c r="E44" s="25"/>
      <c r="F44" s="25"/>
      <c r="G44" s="25"/>
      <c r="H44" s="100"/>
      <c r="I44" s="21"/>
      <c r="J44" s="21"/>
      <c r="K44" s="21"/>
      <c r="L44" s="690"/>
      <c r="M44" s="690"/>
      <c r="N44" s="690"/>
      <c r="O44" s="690"/>
      <c r="P44" s="690"/>
      <c r="Q44" s="690"/>
      <c r="R44" s="690"/>
      <c r="S44" s="690"/>
      <c r="T44" s="652"/>
      <c r="U44" s="652"/>
      <c r="V44" s="20"/>
      <c r="W44" s="652"/>
      <c r="X44" s="653"/>
      <c r="Y44" s="461"/>
      <c r="Z44" s="461"/>
      <c r="AA44" s="461"/>
      <c r="AB44" s="461"/>
      <c r="AC44" s="19"/>
      <c r="AD44" s="461"/>
      <c r="AE44" s="461"/>
      <c r="AF44" s="19"/>
      <c r="AG44" s="19"/>
      <c r="AH44" s="461"/>
      <c r="AI44" s="461"/>
      <c r="AJ44" s="18"/>
      <c r="AL44" s="24"/>
      <c r="AM44" s="23"/>
      <c r="AN44" s="22"/>
      <c r="AO44" s="22"/>
      <c r="AP44" s="22"/>
      <c r="AQ44" s="22"/>
      <c r="AR44" s="126"/>
      <c r="AS44" s="21"/>
      <c r="AT44" s="21"/>
      <c r="AU44" s="21"/>
      <c r="AV44" s="662" t="s">
        <v>48</v>
      </c>
      <c r="AW44" s="663"/>
      <c r="AX44" s="663"/>
      <c r="AY44" s="663"/>
      <c r="AZ44" s="663"/>
      <c r="BA44" s="663"/>
      <c r="BB44" s="663"/>
      <c r="BC44" s="663"/>
      <c r="BD44" s="652"/>
      <c r="BE44" s="652"/>
      <c r="BF44" s="20"/>
      <c r="BG44" s="652"/>
      <c r="BH44" s="653"/>
      <c r="BI44" s="461"/>
      <c r="BJ44" s="461"/>
      <c r="BK44" s="461"/>
      <c r="BL44" s="461"/>
      <c r="BM44" s="19"/>
      <c r="BN44" s="461"/>
      <c r="BO44" s="461"/>
      <c r="BP44" s="19"/>
      <c r="BQ44" s="19"/>
      <c r="BR44" s="461"/>
      <c r="BS44" s="461"/>
      <c r="BT44" s="18"/>
    </row>
    <row r="45" spans="2:94" ht="16" hidden="1" customHeight="1" x14ac:dyDescent="0.3">
      <c r="B45" s="34"/>
      <c r="C45" s="33"/>
      <c r="D45" s="25"/>
      <c r="E45" s="25"/>
      <c r="F45" s="25"/>
      <c r="G45" s="25"/>
      <c r="H45" s="100"/>
      <c r="I45" s="21"/>
      <c r="J45" s="21"/>
      <c r="K45" s="21"/>
      <c r="L45" s="689"/>
      <c r="M45" s="689"/>
      <c r="N45" s="689"/>
      <c r="O45" s="689"/>
      <c r="P45" s="689"/>
      <c r="Q45" s="689"/>
      <c r="R45" s="689"/>
      <c r="S45" s="689"/>
      <c r="T45" s="672"/>
      <c r="U45" s="672"/>
      <c r="V45" s="32"/>
      <c r="W45" s="672"/>
      <c r="X45" s="669"/>
      <c r="Y45" s="461"/>
      <c r="Z45" s="461"/>
      <c r="AA45" s="461"/>
      <c r="AB45" s="461"/>
      <c r="AC45" s="19"/>
      <c r="AD45" s="461"/>
      <c r="AE45" s="461"/>
      <c r="AF45" s="19"/>
      <c r="AG45" s="19"/>
      <c r="AH45" s="461"/>
      <c r="AI45" s="461"/>
      <c r="AJ45" s="18"/>
      <c r="AL45" s="34"/>
      <c r="AM45" s="33"/>
      <c r="AN45" s="25"/>
      <c r="AO45" s="25"/>
      <c r="AP45" s="25"/>
      <c r="AQ45" s="25"/>
      <c r="AR45" s="100"/>
      <c r="AS45" s="21"/>
      <c r="AT45" s="21"/>
      <c r="AU45" s="21"/>
      <c r="AV45" s="662" t="s">
        <v>48</v>
      </c>
      <c r="AW45" s="663"/>
      <c r="AX45" s="663"/>
      <c r="AY45" s="663"/>
      <c r="AZ45" s="663"/>
      <c r="BA45" s="663"/>
      <c r="BB45" s="663"/>
      <c r="BC45" s="663"/>
      <c r="BD45" s="672"/>
      <c r="BE45" s="672"/>
      <c r="BF45" s="32"/>
      <c r="BG45" s="672"/>
      <c r="BH45" s="669"/>
      <c r="BI45" s="461"/>
      <c r="BJ45" s="461"/>
      <c r="BK45" s="461"/>
      <c r="BL45" s="461"/>
      <c r="BM45" s="19"/>
      <c r="BN45" s="461"/>
      <c r="BO45" s="461"/>
      <c r="BP45" s="19"/>
      <c r="BQ45" s="19"/>
      <c r="BR45" s="461"/>
      <c r="BS45" s="461"/>
      <c r="BT45" s="18"/>
    </row>
    <row r="46" spans="2:94" ht="16" hidden="1" customHeight="1" x14ac:dyDescent="0.3">
      <c r="B46" s="24"/>
      <c r="C46" s="23"/>
      <c r="D46" s="25"/>
      <c r="E46" s="25"/>
      <c r="F46" s="25"/>
      <c r="G46" s="25"/>
      <c r="H46" s="100"/>
      <c r="I46" s="21"/>
      <c r="J46" s="21"/>
      <c r="K46" s="21"/>
      <c r="L46" s="690"/>
      <c r="M46" s="690"/>
      <c r="N46" s="690"/>
      <c r="O46" s="690"/>
      <c r="P46" s="690"/>
      <c r="Q46" s="690"/>
      <c r="R46" s="690"/>
      <c r="S46" s="690"/>
      <c r="T46" s="652"/>
      <c r="U46" s="652"/>
      <c r="V46" s="20"/>
      <c r="W46" s="652"/>
      <c r="X46" s="653"/>
      <c r="Y46" s="461"/>
      <c r="Z46" s="461"/>
      <c r="AA46" s="461"/>
      <c r="AB46" s="461"/>
      <c r="AC46" s="19"/>
      <c r="AD46" s="461"/>
      <c r="AE46" s="461"/>
      <c r="AF46" s="19"/>
      <c r="AG46" s="19"/>
      <c r="AH46" s="461"/>
      <c r="AI46" s="461"/>
      <c r="AJ46" s="18"/>
      <c r="AL46" s="24"/>
      <c r="AM46" s="23"/>
      <c r="AN46" s="22"/>
      <c r="AO46" s="22"/>
      <c r="AP46" s="22"/>
      <c r="AQ46" s="22"/>
      <c r="AR46" s="126"/>
      <c r="AS46" s="21"/>
      <c r="AT46" s="21"/>
      <c r="AU46" s="21"/>
      <c r="AV46" s="662" t="s">
        <v>48</v>
      </c>
      <c r="AW46" s="663"/>
      <c r="AX46" s="663"/>
      <c r="AY46" s="663"/>
      <c r="AZ46" s="663"/>
      <c r="BA46" s="663"/>
      <c r="BB46" s="663"/>
      <c r="BC46" s="663"/>
      <c r="BD46" s="652"/>
      <c r="BE46" s="652"/>
      <c r="BF46" s="20"/>
      <c r="BG46" s="652"/>
      <c r="BH46" s="653"/>
      <c r="BI46" s="461"/>
      <c r="BJ46" s="461"/>
      <c r="BK46" s="461"/>
      <c r="BL46" s="461"/>
      <c r="BM46" s="19"/>
      <c r="BN46" s="461"/>
      <c r="BO46" s="461"/>
      <c r="BP46" s="19"/>
      <c r="BQ46" s="19"/>
      <c r="BR46" s="461"/>
      <c r="BS46" s="461"/>
      <c r="BT46" s="18"/>
    </row>
    <row r="47" spans="2:94" ht="16" hidden="1" customHeight="1" x14ac:dyDescent="0.3">
      <c r="B47" s="24"/>
      <c r="C47" s="23"/>
      <c r="D47" s="25"/>
      <c r="E47" s="25"/>
      <c r="F47" s="25"/>
      <c r="G47" s="25"/>
      <c r="H47" s="100"/>
      <c r="I47" s="21"/>
      <c r="J47" s="21"/>
      <c r="K47" s="21"/>
      <c r="L47" s="690"/>
      <c r="M47" s="690"/>
      <c r="N47" s="690"/>
      <c r="O47" s="690"/>
      <c r="P47" s="690"/>
      <c r="Q47" s="690"/>
      <c r="R47" s="690"/>
      <c r="S47" s="690"/>
      <c r="T47" s="652"/>
      <c r="U47" s="652"/>
      <c r="V47" s="20"/>
      <c r="W47" s="652"/>
      <c r="X47" s="653"/>
      <c r="Y47" s="461"/>
      <c r="Z47" s="461"/>
      <c r="AA47" s="461"/>
      <c r="AB47" s="461"/>
      <c r="AC47" s="19"/>
      <c r="AD47" s="461"/>
      <c r="AE47" s="461"/>
      <c r="AF47" s="19"/>
      <c r="AG47" s="19"/>
      <c r="AH47" s="461"/>
      <c r="AI47" s="461"/>
      <c r="AJ47" s="18"/>
      <c r="AL47" s="24"/>
      <c r="AM47" s="23"/>
      <c r="AN47" s="22"/>
      <c r="AO47" s="22"/>
      <c r="AP47" s="22"/>
      <c r="AQ47" s="22"/>
      <c r="AR47" s="126"/>
      <c r="AS47" s="21"/>
      <c r="AT47" s="21"/>
      <c r="AU47" s="21"/>
      <c r="AV47" s="662" t="s">
        <v>48</v>
      </c>
      <c r="AW47" s="663"/>
      <c r="AX47" s="663"/>
      <c r="AY47" s="663"/>
      <c r="AZ47" s="663"/>
      <c r="BA47" s="663"/>
      <c r="BB47" s="663"/>
      <c r="BC47" s="663"/>
      <c r="BD47" s="652"/>
      <c r="BE47" s="652"/>
      <c r="BF47" s="20"/>
      <c r="BG47" s="652"/>
      <c r="BH47" s="653"/>
      <c r="BI47" s="461"/>
      <c r="BJ47" s="461"/>
      <c r="BK47" s="461"/>
      <c r="BL47" s="461"/>
      <c r="BM47" s="19"/>
      <c r="BN47" s="461"/>
      <c r="BO47" s="461"/>
      <c r="BP47" s="19"/>
      <c r="BQ47" s="19"/>
      <c r="BR47" s="461"/>
      <c r="BS47" s="461"/>
      <c r="BT47" s="18"/>
    </row>
    <row r="48" spans="2:94" ht="16" hidden="1" customHeight="1" x14ac:dyDescent="0.3">
      <c r="B48" s="24"/>
      <c r="C48" s="23"/>
      <c r="D48" s="25"/>
      <c r="E48" s="25"/>
      <c r="F48" s="25"/>
      <c r="G48" s="25"/>
      <c r="H48" s="100"/>
      <c r="I48" s="21"/>
      <c r="J48" s="21"/>
      <c r="K48" s="21"/>
      <c r="L48" s="769"/>
      <c r="M48" s="767"/>
      <c r="N48" s="767"/>
      <c r="O48" s="767"/>
      <c r="P48" s="767"/>
      <c r="Q48" s="767"/>
      <c r="R48" s="767"/>
      <c r="S48" s="767"/>
      <c r="T48" s="652"/>
      <c r="U48" s="652"/>
      <c r="V48" s="20"/>
      <c r="W48" s="652"/>
      <c r="X48" s="653"/>
      <c r="Y48" s="461"/>
      <c r="Z48" s="461"/>
      <c r="AA48" s="461"/>
      <c r="AB48" s="461"/>
      <c r="AC48" s="19"/>
      <c r="AD48" s="461"/>
      <c r="AE48" s="461"/>
      <c r="AF48" s="19"/>
      <c r="AG48" s="19"/>
      <c r="AH48" s="461"/>
      <c r="AI48" s="461"/>
      <c r="AJ48" s="18"/>
      <c r="AL48" s="24"/>
      <c r="AM48" s="23"/>
      <c r="AN48" s="22"/>
      <c r="AO48" s="22"/>
      <c r="AP48" s="22"/>
      <c r="AQ48" s="22"/>
      <c r="AR48" s="126"/>
      <c r="AS48" s="21"/>
      <c r="AT48" s="21"/>
      <c r="AU48" s="21"/>
      <c r="AV48" s="662" t="s">
        <v>48</v>
      </c>
      <c r="AW48" s="663"/>
      <c r="AX48" s="663"/>
      <c r="AY48" s="663"/>
      <c r="AZ48" s="663"/>
      <c r="BA48" s="663"/>
      <c r="BB48" s="663"/>
      <c r="BC48" s="663"/>
      <c r="BD48" s="652"/>
      <c r="BE48" s="652"/>
      <c r="BF48" s="20"/>
      <c r="BG48" s="652"/>
      <c r="BH48" s="653"/>
      <c r="BI48" s="461"/>
      <c r="BJ48" s="461"/>
      <c r="BK48" s="461"/>
      <c r="BL48" s="461"/>
      <c r="BM48" s="19"/>
      <c r="BN48" s="461"/>
      <c r="BO48" s="461"/>
      <c r="BP48" s="19"/>
      <c r="BQ48" s="19"/>
      <c r="BR48" s="461"/>
      <c r="BS48" s="461"/>
      <c r="BT48" s="18"/>
    </row>
    <row r="49" spans="2:94" ht="16" hidden="1" customHeight="1" x14ac:dyDescent="0.3">
      <c r="B49" s="31"/>
      <c r="C49" s="22"/>
      <c r="D49" s="25"/>
      <c r="E49" s="25"/>
      <c r="F49" s="25"/>
      <c r="G49" s="25"/>
      <c r="H49" s="100"/>
      <c r="I49" s="25"/>
      <c r="J49" s="25"/>
      <c r="K49" s="25"/>
      <c r="L49" s="769"/>
      <c r="M49" s="767"/>
      <c r="N49" s="767"/>
      <c r="O49" s="767"/>
      <c r="P49" s="767"/>
      <c r="Q49" s="767"/>
      <c r="R49" s="767"/>
      <c r="S49" s="767"/>
      <c r="T49" s="630"/>
      <c r="U49" s="630"/>
      <c r="V49" s="30"/>
      <c r="W49" s="630"/>
      <c r="X49" s="588"/>
      <c r="Y49" s="461"/>
      <c r="Z49" s="461"/>
      <c r="AA49" s="461"/>
      <c r="AB49" s="461"/>
      <c r="AC49" s="19"/>
      <c r="AD49" s="461"/>
      <c r="AE49" s="461"/>
      <c r="AF49" s="19"/>
      <c r="AG49" s="19"/>
      <c r="AH49" s="461"/>
      <c r="AI49" s="461"/>
      <c r="AJ49" s="18"/>
      <c r="AL49" s="31"/>
      <c r="AM49" s="22"/>
      <c r="AN49" s="22"/>
      <c r="AO49" s="22"/>
      <c r="AP49" s="22"/>
      <c r="AQ49" s="22"/>
      <c r="AR49" s="126"/>
      <c r="AS49" s="22"/>
      <c r="AT49" s="25"/>
      <c r="AU49" s="25"/>
      <c r="AV49" s="662" t="s">
        <v>48</v>
      </c>
      <c r="AW49" s="663"/>
      <c r="AX49" s="663"/>
      <c r="AY49" s="663"/>
      <c r="AZ49" s="663"/>
      <c r="BA49" s="663"/>
      <c r="BB49" s="663"/>
      <c r="BC49" s="663"/>
      <c r="BD49" s="630"/>
      <c r="BE49" s="630"/>
      <c r="BF49" s="30"/>
      <c r="BG49" s="630"/>
      <c r="BH49" s="588"/>
      <c r="BI49" s="461"/>
      <c r="BJ49" s="461"/>
      <c r="BK49" s="461"/>
      <c r="BL49" s="461"/>
      <c r="BM49" s="19"/>
      <c r="BN49" s="461"/>
      <c r="BO49" s="461"/>
      <c r="BP49" s="19"/>
      <c r="BQ49" s="19"/>
      <c r="BR49" s="461"/>
      <c r="BS49" s="461"/>
      <c r="BT49" s="18"/>
    </row>
    <row r="50" spans="2:94" ht="16" hidden="1" customHeight="1" x14ac:dyDescent="0.3">
      <c r="B50" s="31"/>
      <c r="C50" s="22"/>
      <c r="D50" s="25"/>
      <c r="E50" s="25"/>
      <c r="F50" s="25"/>
      <c r="G50" s="25"/>
      <c r="H50" s="100"/>
      <c r="I50" s="25"/>
      <c r="J50" s="25"/>
      <c r="K50" s="25"/>
      <c r="L50" s="769"/>
      <c r="M50" s="767"/>
      <c r="N50" s="767"/>
      <c r="O50" s="767"/>
      <c r="P50" s="767"/>
      <c r="Q50" s="767"/>
      <c r="R50" s="767"/>
      <c r="S50" s="767"/>
      <c r="T50" s="630"/>
      <c r="U50" s="630"/>
      <c r="V50" s="30"/>
      <c r="W50" s="630"/>
      <c r="X50" s="588"/>
      <c r="Y50" s="461"/>
      <c r="Z50" s="461"/>
      <c r="AA50" s="461"/>
      <c r="AB50" s="461"/>
      <c r="AC50" s="19"/>
      <c r="AD50" s="461"/>
      <c r="AE50" s="461"/>
      <c r="AF50" s="19"/>
      <c r="AG50" s="19"/>
      <c r="AH50" s="461"/>
      <c r="AI50" s="461"/>
      <c r="AJ50" s="18"/>
      <c r="AL50" s="31"/>
      <c r="AM50" s="22"/>
      <c r="AN50" s="22"/>
      <c r="AO50" s="22"/>
      <c r="AP50" s="22"/>
      <c r="AQ50" s="22"/>
      <c r="AR50" s="126"/>
      <c r="AS50" s="22"/>
      <c r="AT50" s="25"/>
      <c r="AU50" s="25"/>
      <c r="AV50" s="662" t="s">
        <v>48</v>
      </c>
      <c r="AW50" s="663"/>
      <c r="AX50" s="663"/>
      <c r="AY50" s="663"/>
      <c r="AZ50" s="663"/>
      <c r="BA50" s="663"/>
      <c r="BB50" s="663"/>
      <c r="BC50" s="663"/>
      <c r="BD50" s="630"/>
      <c r="BE50" s="630"/>
      <c r="BF50" s="30"/>
      <c r="BG50" s="630"/>
      <c r="BH50" s="588"/>
      <c r="BI50" s="461"/>
      <c r="BJ50" s="461"/>
      <c r="BK50" s="461"/>
      <c r="BL50" s="461"/>
      <c r="BM50" s="19"/>
      <c r="BN50" s="461"/>
      <c r="BO50" s="461"/>
      <c r="BP50" s="19"/>
      <c r="BQ50" s="19"/>
      <c r="BR50" s="461"/>
      <c r="BS50" s="461"/>
      <c r="BT50" s="18"/>
    </row>
    <row r="51" spans="2:94" ht="16" hidden="1" customHeight="1" x14ac:dyDescent="0.3">
      <c r="B51" s="31"/>
      <c r="C51" s="22"/>
      <c r="D51" s="25"/>
      <c r="E51" s="25"/>
      <c r="F51" s="25"/>
      <c r="G51" s="25"/>
      <c r="H51" s="100"/>
      <c r="I51" s="25"/>
      <c r="J51" s="25"/>
      <c r="K51" s="25"/>
      <c r="L51" s="769"/>
      <c r="M51" s="767"/>
      <c r="N51" s="767"/>
      <c r="O51" s="767"/>
      <c r="P51" s="767"/>
      <c r="Q51" s="767"/>
      <c r="R51" s="767"/>
      <c r="S51" s="767"/>
      <c r="T51" s="630"/>
      <c r="U51" s="630"/>
      <c r="V51" s="30"/>
      <c r="W51" s="630"/>
      <c r="X51" s="588"/>
      <c r="Y51" s="461"/>
      <c r="Z51" s="461"/>
      <c r="AA51" s="461"/>
      <c r="AB51" s="461"/>
      <c r="AC51" s="19"/>
      <c r="AD51" s="461"/>
      <c r="AE51" s="461"/>
      <c r="AF51" s="19"/>
      <c r="AG51" s="19"/>
      <c r="AH51" s="461"/>
      <c r="AI51" s="461"/>
      <c r="AJ51" s="18"/>
      <c r="AL51" s="31"/>
      <c r="AM51" s="22"/>
      <c r="AN51" s="22"/>
      <c r="AO51" s="22"/>
      <c r="AP51" s="22"/>
      <c r="AQ51" s="22"/>
      <c r="AR51" s="126"/>
      <c r="AS51" s="22"/>
      <c r="AT51" s="25"/>
      <c r="AU51" s="25"/>
      <c r="AV51" s="662" t="s">
        <v>48</v>
      </c>
      <c r="AW51" s="663"/>
      <c r="AX51" s="663"/>
      <c r="AY51" s="663"/>
      <c r="AZ51" s="663"/>
      <c r="BA51" s="663"/>
      <c r="BB51" s="663"/>
      <c r="BC51" s="663"/>
      <c r="BD51" s="630"/>
      <c r="BE51" s="630"/>
      <c r="BF51" s="30"/>
      <c r="BG51" s="630"/>
      <c r="BH51" s="588"/>
      <c r="BI51" s="461"/>
      <c r="BJ51" s="461"/>
      <c r="BK51" s="461"/>
      <c r="BL51" s="461"/>
      <c r="BM51" s="19"/>
      <c r="BN51" s="461"/>
      <c r="BO51" s="461"/>
      <c r="BP51" s="19"/>
      <c r="BQ51" s="19"/>
      <c r="BR51" s="461"/>
      <c r="BS51" s="461"/>
      <c r="BT51" s="18"/>
    </row>
    <row r="52" spans="2:94" ht="16" hidden="1" customHeight="1" x14ac:dyDescent="0.3">
      <c r="B52" s="31"/>
      <c r="C52" s="22"/>
      <c r="D52" s="25"/>
      <c r="E52" s="25"/>
      <c r="F52" s="25"/>
      <c r="G52" s="25"/>
      <c r="H52" s="100"/>
      <c r="I52" s="25"/>
      <c r="J52" s="25"/>
      <c r="K52" s="25"/>
      <c r="L52" s="630"/>
      <c r="M52" s="630"/>
      <c r="N52" s="630"/>
      <c r="O52" s="630"/>
      <c r="P52" s="630"/>
      <c r="Q52" s="630"/>
      <c r="R52" s="630"/>
      <c r="S52" s="630"/>
      <c r="T52" s="630"/>
      <c r="U52" s="630"/>
      <c r="V52" s="30"/>
      <c r="W52" s="630"/>
      <c r="X52" s="588"/>
      <c r="Y52" s="461"/>
      <c r="Z52" s="461"/>
      <c r="AA52" s="461"/>
      <c r="AB52" s="461"/>
      <c r="AC52" s="19"/>
      <c r="AD52" s="461"/>
      <c r="AE52" s="461"/>
      <c r="AF52" s="19"/>
      <c r="AG52" s="19"/>
      <c r="AH52" s="461"/>
      <c r="AI52" s="461"/>
      <c r="AJ52" s="18"/>
      <c r="AL52" s="31"/>
      <c r="AM52" s="22"/>
      <c r="AN52" s="22"/>
      <c r="AO52" s="22"/>
      <c r="AP52" s="22"/>
      <c r="AQ52" s="22"/>
      <c r="AR52" s="126"/>
      <c r="AS52" s="22"/>
      <c r="AT52" s="25"/>
      <c r="AU52" s="25"/>
      <c r="AV52" s="662" t="s">
        <v>48</v>
      </c>
      <c r="AW52" s="663"/>
      <c r="AX52" s="663"/>
      <c r="AY52" s="663"/>
      <c r="AZ52" s="663"/>
      <c r="BA52" s="663"/>
      <c r="BB52" s="663"/>
      <c r="BC52" s="663"/>
      <c r="BD52" s="630"/>
      <c r="BE52" s="630"/>
      <c r="BF52" s="30"/>
      <c r="BG52" s="630"/>
      <c r="BH52" s="588"/>
      <c r="BI52" s="461"/>
      <c r="BJ52" s="461"/>
      <c r="BK52" s="461"/>
      <c r="BL52" s="461"/>
      <c r="BM52" s="19"/>
      <c r="BN52" s="461"/>
      <c r="BO52" s="461"/>
      <c r="BP52" s="19"/>
      <c r="BQ52" s="19"/>
      <c r="BR52" s="461"/>
      <c r="BS52" s="461"/>
      <c r="BT52" s="18"/>
    </row>
    <row r="53" spans="2:94" ht="16" hidden="1" customHeight="1" x14ac:dyDescent="0.3">
      <c r="B53" s="24"/>
      <c r="C53" s="23"/>
      <c r="D53" s="28"/>
      <c r="E53" s="28"/>
      <c r="F53" s="28"/>
      <c r="G53" s="28"/>
      <c r="H53" s="28"/>
      <c r="I53" s="28"/>
      <c r="J53" s="28"/>
      <c r="K53" s="28"/>
      <c r="L53" s="691"/>
      <c r="M53" s="691"/>
      <c r="N53" s="691"/>
      <c r="O53" s="691"/>
      <c r="P53" s="691"/>
      <c r="Q53" s="691"/>
      <c r="R53" s="691"/>
      <c r="S53" s="691"/>
      <c r="T53" s="652"/>
      <c r="U53" s="652"/>
      <c r="V53" s="20"/>
      <c r="W53" s="652"/>
      <c r="X53" s="653"/>
      <c r="Y53" s="461"/>
      <c r="Z53" s="461"/>
      <c r="AA53" s="461"/>
      <c r="AB53" s="461"/>
      <c r="AC53" s="19"/>
      <c r="AD53" s="461"/>
      <c r="AE53" s="461"/>
      <c r="AF53" s="19"/>
      <c r="AG53" s="19"/>
      <c r="AH53" s="461"/>
      <c r="AI53" s="461"/>
      <c r="AJ53" s="18"/>
      <c r="AL53" s="24"/>
      <c r="AM53" s="23"/>
      <c r="AN53" s="29"/>
      <c r="AO53" s="29"/>
      <c r="AP53" s="29"/>
      <c r="AQ53" s="29"/>
      <c r="AR53" s="29"/>
      <c r="AS53" s="29"/>
      <c r="AT53" s="28"/>
      <c r="AU53" s="28"/>
      <c r="AV53" s="662" t="s">
        <v>48</v>
      </c>
      <c r="AW53" s="663"/>
      <c r="AX53" s="663"/>
      <c r="AY53" s="663"/>
      <c r="AZ53" s="663"/>
      <c r="BA53" s="663"/>
      <c r="BB53" s="663"/>
      <c r="BC53" s="663"/>
      <c r="BD53" s="652"/>
      <c r="BE53" s="652"/>
      <c r="BF53" s="20"/>
      <c r="BG53" s="652"/>
      <c r="BH53" s="653"/>
      <c r="BI53" s="461"/>
      <c r="BJ53" s="461"/>
      <c r="BK53" s="461"/>
      <c r="BL53" s="461"/>
      <c r="BM53" s="19"/>
      <c r="BN53" s="461"/>
      <c r="BO53" s="461"/>
      <c r="BP53" s="19"/>
      <c r="BQ53" s="19"/>
      <c r="BR53" s="461"/>
      <c r="BS53" s="461"/>
      <c r="BT53" s="18"/>
    </row>
    <row r="54" spans="2:94" ht="16" hidden="1" customHeight="1" x14ac:dyDescent="0.3">
      <c r="B54" s="24"/>
      <c r="C54" s="23"/>
      <c r="D54" s="26"/>
      <c r="E54" s="26"/>
      <c r="F54" s="26"/>
      <c r="G54" s="26"/>
      <c r="H54" s="26"/>
      <c r="I54" s="26"/>
      <c r="J54" s="26"/>
      <c r="K54" s="26"/>
      <c r="L54" s="691"/>
      <c r="M54" s="691"/>
      <c r="N54" s="691"/>
      <c r="O54" s="691"/>
      <c r="P54" s="691"/>
      <c r="Q54" s="691"/>
      <c r="R54" s="691"/>
      <c r="S54" s="691"/>
      <c r="T54" s="652"/>
      <c r="U54" s="652"/>
      <c r="V54" s="20"/>
      <c r="W54" s="652"/>
      <c r="X54" s="653"/>
      <c r="Y54" s="461"/>
      <c r="Z54" s="461"/>
      <c r="AA54" s="461"/>
      <c r="AB54" s="461"/>
      <c r="AC54" s="19"/>
      <c r="AD54" s="461"/>
      <c r="AE54" s="461"/>
      <c r="AF54" s="19"/>
      <c r="AG54" s="19"/>
      <c r="AH54" s="461"/>
      <c r="AI54" s="461"/>
      <c r="AJ54" s="18"/>
      <c r="AL54" s="24"/>
      <c r="AM54" s="23"/>
      <c r="AN54" s="27"/>
      <c r="AO54" s="27"/>
      <c r="AP54" s="27"/>
      <c r="AQ54" s="27"/>
      <c r="AR54" s="27"/>
      <c r="AS54" s="27"/>
      <c r="AT54" s="26"/>
      <c r="AU54" s="26"/>
      <c r="AV54" s="662" t="s">
        <v>48</v>
      </c>
      <c r="AW54" s="663"/>
      <c r="AX54" s="663"/>
      <c r="AY54" s="663"/>
      <c r="AZ54" s="663"/>
      <c r="BA54" s="663"/>
      <c r="BB54" s="663"/>
      <c r="BC54" s="663"/>
      <c r="BD54" s="652"/>
      <c r="BE54" s="652"/>
      <c r="BF54" s="20"/>
      <c r="BG54" s="652"/>
      <c r="BH54" s="653"/>
      <c r="BI54" s="461"/>
      <c r="BJ54" s="461"/>
      <c r="BK54" s="461"/>
      <c r="BL54" s="461"/>
      <c r="BM54" s="19"/>
      <c r="BN54" s="461"/>
      <c r="BO54" s="461"/>
      <c r="BP54" s="19"/>
      <c r="BQ54" s="19"/>
      <c r="BR54" s="461"/>
      <c r="BS54" s="461"/>
      <c r="BT54" s="18"/>
    </row>
    <row r="55" spans="2:94" ht="16" hidden="1" customHeight="1" x14ac:dyDescent="0.3">
      <c r="B55" s="24"/>
      <c r="C55" s="23"/>
      <c r="D55" s="25"/>
      <c r="E55" s="25"/>
      <c r="F55" s="25"/>
      <c r="G55" s="21"/>
      <c r="H55" s="100"/>
      <c r="I55" s="21"/>
      <c r="J55" s="21"/>
      <c r="K55" s="21"/>
      <c r="L55" s="690"/>
      <c r="M55" s="690"/>
      <c r="N55" s="690"/>
      <c r="O55" s="690"/>
      <c r="P55" s="690"/>
      <c r="Q55" s="690"/>
      <c r="R55" s="690"/>
      <c r="S55" s="690"/>
      <c r="T55" s="652"/>
      <c r="U55" s="652"/>
      <c r="V55" s="20"/>
      <c r="W55" s="652"/>
      <c r="X55" s="653"/>
      <c r="Y55" s="461"/>
      <c r="Z55" s="461"/>
      <c r="AA55" s="461"/>
      <c r="AB55" s="461"/>
      <c r="AC55" s="19"/>
      <c r="AD55" s="461"/>
      <c r="AE55" s="461"/>
      <c r="AF55" s="19"/>
      <c r="AG55" s="19"/>
      <c r="AH55" s="461"/>
      <c r="AI55" s="461"/>
      <c r="AJ55" s="18"/>
      <c r="AL55" s="24"/>
      <c r="AM55" s="23"/>
      <c r="AN55" s="22"/>
      <c r="AO55" s="22"/>
      <c r="AP55" s="22"/>
      <c r="AQ55" s="21"/>
      <c r="AR55" s="100"/>
      <c r="AS55" s="21"/>
      <c r="AT55" s="21"/>
      <c r="AU55" s="21"/>
      <c r="AV55" s="662" t="s">
        <v>48</v>
      </c>
      <c r="AW55" s="663"/>
      <c r="AX55" s="663"/>
      <c r="AY55" s="663"/>
      <c r="AZ55" s="663"/>
      <c r="BA55" s="663"/>
      <c r="BB55" s="663"/>
      <c r="BC55" s="663"/>
      <c r="BD55" s="652"/>
      <c r="BE55" s="652"/>
      <c r="BF55" s="20"/>
      <c r="BG55" s="652"/>
      <c r="BH55" s="653"/>
      <c r="BI55" s="461"/>
      <c r="BJ55" s="461"/>
      <c r="BK55" s="461"/>
      <c r="BL55" s="461"/>
      <c r="BM55" s="19"/>
      <c r="BN55" s="461"/>
      <c r="BO55" s="461"/>
      <c r="BP55" s="19"/>
      <c r="BQ55" s="19"/>
      <c r="BR55" s="461"/>
      <c r="BS55" s="461"/>
      <c r="BT55" s="18"/>
    </row>
    <row r="56" spans="2:94" ht="17" hidden="1" customHeight="1" x14ac:dyDescent="0.3">
      <c r="B56" s="16"/>
      <c r="C56" s="15"/>
      <c r="D56" s="17"/>
      <c r="E56" s="17"/>
      <c r="F56" s="17"/>
      <c r="G56" s="13"/>
      <c r="H56" s="296"/>
      <c r="I56" s="13"/>
      <c r="J56" s="13"/>
      <c r="K56" s="13"/>
      <c r="L56" s="705"/>
      <c r="M56" s="705"/>
      <c r="N56" s="705"/>
      <c r="O56" s="705"/>
      <c r="P56" s="705"/>
      <c r="Q56" s="705"/>
      <c r="R56" s="705"/>
      <c r="S56" s="705"/>
      <c r="T56" s="680"/>
      <c r="U56" s="680"/>
      <c r="V56" s="12"/>
      <c r="W56" s="680"/>
      <c r="X56" s="673"/>
      <c r="Y56" s="636"/>
      <c r="Z56" s="636"/>
      <c r="AA56" s="636"/>
      <c r="AB56" s="636"/>
      <c r="AC56" s="11"/>
      <c r="AD56" s="636"/>
      <c r="AE56" s="636"/>
      <c r="AF56" s="11"/>
      <c r="AG56" s="11"/>
      <c r="AH56" s="636"/>
      <c r="AI56" s="636"/>
      <c r="AJ56" s="10"/>
      <c r="AL56" s="16"/>
      <c r="AM56" s="15"/>
      <c r="AN56" s="14"/>
      <c r="AO56" s="14"/>
      <c r="AP56" s="14"/>
      <c r="AQ56" s="13"/>
      <c r="AR56" s="296"/>
      <c r="AS56" s="13"/>
      <c r="AT56" s="13"/>
      <c r="AU56" s="13"/>
      <c r="AV56" s="678" t="s">
        <v>48</v>
      </c>
      <c r="AW56" s="679"/>
      <c r="AX56" s="679"/>
      <c r="AY56" s="679"/>
      <c r="AZ56" s="679"/>
      <c r="BA56" s="679"/>
      <c r="BB56" s="679"/>
      <c r="BC56" s="679"/>
      <c r="BD56" s="680"/>
      <c r="BE56" s="680"/>
      <c r="BF56" s="12"/>
      <c r="BG56" s="680"/>
      <c r="BH56" s="673"/>
      <c r="BI56" s="636"/>
      <c r="BJ56" s="636"/>
      <c r="BK56" s="636"/>
      <c r="BL56" s="636"/>
      <c r="BM56" s="11"/>
      <c r="BN56" s="636"/>
      <c r="BO56" s="636"/>
      <c r="BP56" s="11"/>
      <c r="BQ56" s="11"/>
      <c r="BR56" s="636"/>
      <c r="BS56" s="636"/>
      <c r="BT56" s="10"/>
    </row>
    <row r="57" spans="2:94" ht="7" customHeight="1" thickBot="1" x14ac:dyDescent="0.35"/>
    <row r="58" spans="2:94" s="101" customFormat="1" ht="27" customHeight="1" thickBot="1" x14ac:dyDescent="0.35">
      <c r="B58" s="505" t="s">
        <v>49</v>
      </c>
      <c r="C58" s="506"/>
      <c r="D58" s="506"/>
      <c r="E58" s="506"/>
      <c r="F58" s="506"/>
      <c r="G58" s="506"/>
      <c r="H58" s="231" t="s">
        <v>50</v>
      </c>
      <c r="I58" s="232"/>
      <c r="J58" s="232"/>
      <c r="K58" s="232"/>
      <c r="L58" s="233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5"/>
      <c r="Z58" s="235"/>
      <c r="AA58" s="235"/>
      <c r="AB58" s="235"/>
      <c r="AC58" s="235"/>
      <c r="AD58" s="235"/>
      <c r="AE58" s="235"/>
      <c r="AF58" s="235"/>
      <c r="AG58" s="92"/>
      <c r="AH58" s="64" t="s">
        <v>4</v>
      </c>
      <c r="AI58" s="63">
        <f>SUM(I62:I79)</f>
        <v>10</v>
      </c>
      <c r="AJ58" s="62" t="s">
        <v>5</v>
      </c>
      <c r="AK58" s="103"/>
      <c r="AL58" s="507" t="s">
        <v>49</v>
      </c>
      <c r="AM58" s="508"/>
      <c r="AN58" s="508"/>
      <c r="AO58" s="508"/>
      <c r="AP58" s="508"/>
      <c r="AQ58" s="508"/>
      <c r="AR58" s="62" t="str">
        <f>H58</f>
        <v>RNCP38699BC03 - Mettre en œuvre une communication spécialisée pour le transfert de connaissances</v>
      </c>
      <c r="AS58" s="139"/>
      <c r="AT58" s="139"/>
      <c r="AU58" s="139"/>
      <c r="AV58" s="139"/>
      <c r="AW58" s="225"/>
      <c r="AX58" s="225"/>
      <c r="AY58" s="225"/>
      <c r="AZ58" s="225"/>
      <c r="BA58" s="225"/>
      <c r="BB58" s="225"/>
      <c r="BC58" s="225"/>
      <c r="BD58" s="225"/>
      <c r="BE58" s="225"/>
      <c r="BF58" s="225"/>
      <c r="BG58" s="509"/>
      <c r="BH58" s="509"/>
      <c r="BI58" s="510"/>
      <c r="BJ58" s="510"/>
      <c r="BK58" s="510"/>
      <c r="BL58" s="510"/>
      <c r="BM58" s="510"/>
      <c r="BN58" s="510"/>
      <c r="BO58" s="510"/>
      <c r="BP58" s="510"/>
      <c r="BQ58" s="136"/>
      <c r="BR58" s="137" t="s">
        <v>4</v>
      </c>
      <c r="BS58" s="138">
        <f>SUM(AS62:AS79)</f>
        <v>0</v>
      </c>
      <c r="BT58" s="139" t="s">
        <v>5</v>
      </c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O58" s="102"/>
      <c r="CP58" s="102"/>
    </row>
    <row r="59" spans="2:94" ht="17" customHeight="1" x14ac:dyDescent="0.3">
      <c r="B59" s="547" t="s">
        <v>6</v>
      </c>
      <c r="C59" s="514" t="s">
        <v>7</v>
      </c>
      <c r="D59" s="517" t="s">
        <v>8</v>
      </c>
      <c r="E59" s="517" t="s">
        <v>9</v>
      </c>
      <c r="F59" s="514" t="s">
        <v>10</v>
      </c>
      <c r="G59" s="514" t="s">
        <v>11</v>
      </c>
      <c r="H59" s="514" t="s">
        <v>12</v>
      </c>
      <c r="I59" s="517" t="s">
        <v>13</v>
      </c>
      <c r="J59" s="520" t="s">
        <v>14</v>
      </c>
      <c r="K59" s="521"/>
      <c r="L59" s="526" t="s">
        <v>15</v>
      </c>
      <c r="M59" s="527"/>
      <c r="N59" s="527"/>
      <c r="O59" s="527"/>
      <c r="P59" s="527"/>
      <c r="Q59" s="527"/>
      <c r="R59" s="527"/>
      <c r="S59" s="528"/>
      <c r="T59" s="535" t="s">
        <v>16</v>
      </c>
      <c r="U59" s="536"/>
      <c r="V59" s="541" t="s">
        <v>17</v>
      </c>
      <c r="W59" s="535" t="s">
        <v>18</v>
      </c>
      <c r="X59" s="550"/>
      <c r="Y59" s="544" t="s">
        <v>19</v>
      </c>
      <c r="Z59" s="545"/>
      <c r="AA59" s="545"/>
      <c r="AB59" s="545"/>
      <c r="AC59" s="545"/>
      <c r="AD59" s="545"/>
      <c r="AE59" s="545"/>
      <c r="AF59" s="545"/>
      <c r="AG59" s="545"/>
      <c r="AH59" s="545"/>
      <c r="AI59" s="545"/>
      <c r="AJ59" s="546"/>
      <c r="AL59" s="547" t="s">
        <v>6</v>
      </c>
      <c r="AM59" s="514" t="s">
        <v>7</v>
      </c>
      <c r="AN59" s="517" t="s">
        <v>8</v>
      </c>
      <c r="AO59" s="517" t="s">
        <v>9</v>
      </c>
      <c r="AP59" s="514" t="s">
        <v>10</v>
      </c>
      <c r="AQ59" s="514" t="s">
        <v>11</v>
      </c>
      <c r="AR59" s="514" t="s">
        <v>12</v>
      </c>
      <c r="AS59" s="517" t="s">
        <v>13</v>
      </c>
      <c r="AT59" s="520" t="s">
        <v>14</v>
      </c>
      <c r="AU59" s="521"/>
      <c r="AV59" s="526" t="s">
        <v>15</v>
      </c>
      <c r="AW59" s="527"/>
      <c r="AX59" s="527"/>
      <c r="AY59" s="527"/>
      <c r="AZ59" s="527"/>
      <c r="BA59" s="527"/>
      <c r="BB59" s="527"/>
      <c r="BC59" s="528"/>
      <c r="BD59" s="535" t="s">
        <v>16</v>
      </c>
      <c r="BE59" s="536"/>
      <c r="BF59" s="541" t="s">
        <v>17</v>
      </c>
      <c r="BG59" s="535" t="s">
        <v>18</v>
      </c>
      <c r="BH59" s="550"/>
      <c r="BI59" s="544" t="s">
        <v>19</v>
      </c>
      <c r="BJ59" s="545"/>
      <c r="BK59" s="545"/>
      <c r="BL59" s="545"/>
      <c r="BM59" s="545"/>
      <c r="BN59" s="545"/>
      <c r="BO59" s="545"/>
      <c r="BP59" s="545"/>
      <c r="BQ59" s="545"/>
      <c r="BR59" s="545"/>
      <c r="BS59" s="545"/>
      <c r="BT59" s="546"/>
    </row>
    <row r="60" spans="2:94" ht="34" customHeight="1" thickBot="1" x14ac:dyDescent="0.35">
      <c r="B60" s="548"/>
      <c r="C60" s="515"/>
      <c r="D60" s="518"/>
      <c r="E60" s="518"/>
      <c r="F60" s="515"/>
      <c r="G60" s="515"/>
      <c r="H60" s="515"/>
      <c r="I60" s="518"/>
      <c r="J60" s="522"/>
      <c r="K60" s="523"/>
      <c r="L60" s="529"/>
      <c r="M60" s="530"/>
      <c r="N60" s="530"/>
      <c r="O60" s="530"/>
      <c r="P60" s="530"/>
      <c r="Q60" s="530"/>
      <c r="R60" s="530"/>
      <c r="S60" s="531"/>
      <c r="T60" s="537"/>
      <c r="U60" s="538"/>
      <c r="V60" s="542"/>
      <c r="W60" s="537"/>
      <c r="X60" s="551"/>
      <c r="Y60" s="494" t="s">
        <v>20</v>
      </c>
      <c r="Z60" s="495"/>
      <c r="AA60" s="496" t="s">
        <v>21</v>
      </c>
      <c r="AB60" s="494"/>
      <c r="AC60" s="495"/>
      <c r="AD60" s="496" t="s">
        <v>22</v>
      </c>
      <c r="AE60" s="495"/>
      <c r="AF60" s="489" t="s">
        <v>23</v>
      </c>
      <c r="AG60" s="490"/>
      <c r="AH60" s="496" t="s">
        <v>24</v>
      </c>
      <c r="AI60" s="495"/>
      <c r="AJ60" s="497" t="s">
        <v>25</v>
      </c>
      <c r="AL60" s="548"/>
      <c r="AM60" s="515"/>
      <c r="AN60" s="518"/>
      <c r="AO60" s="518"/>
      <c r="AP60" s="515"/>
      <c r="AQ60" s="515"/>
      <c r="AR60" s="515"/>
      <c r="AS60" s="518"/>
      <c r="AT60" s="522"/>
      <c r="AU60" s="523"/>
      <c r="AV60" s="529"/>
      <c r="AW60" s="530"/>
      <c r="AX60" s="530"/>
      <c r="AY60" s="530"/>
      <c r="AZ60" s="530"/>
      <c r="BA60" s="530"/>
      <c r="BB60" s="530"/>
      <c r="BC60" s="531"/>
      <c r="BD60" s="537"/>
      <c r="BE60" s="538"/>
      <c r="BF60" s="542"/>
      <c r="BG60" s="537"/>
      <c r="BH60" s="551"/>
      <c r="BI60" s="494" t="s">
        <v>20</v>
      </c>
      <c r="BJ60" s="495"/>
      <c r="BK60" s="496" t="s">
        <v>21</v>
      </c>
      <c r="BL60" s="494"/>
      <c r="BM60" s="495"/>
      <c r="BN60" s="496" t="s">
        <v>22</v>
      </c>
      <c r="BO60" s="495"/>
      <c r="BP60" s="489" t="s">
        <v>23</v>
      </c>
      <c r="BQ60" s="490"/>
      <c r="BR60" s="496" t="s">
        <v>24</v>
      </c>
      <c r="BS60" s="495"/>
      <c r="BT60" s="497" t="s">
        <v>25</v>
      </c>
    </row>
    <row r="61" spans="2:94" ht="64" customHeight="1" thickBot="1" x14ac:dyDescent="0.35">
      <c r="B61" s="549"/>
      <c r="C61" s="516"/>
      <c r="D61" s="519"/>
      <c r="E61" s="519"/>
      <c r="F61" s="516"/>
      <c r="G61" s="516"/>
      <c r="H61" s="516"/>
      <c r="I61" s="519"/>
      <c r="J61" s="524"/>
      <c r="K61" s="525"/>
      <c r="L61" s="532"/>
      <c r="M61" s="533"/>
      <c r="N61" s="533"/>
      <c r="O61" s="533"/>
      <c r="P61" s="533"/>
      <c r="Q61" s="533"/>
      <c r="R61" s="533"/>
      <c r="S61" s="534"/>
      <c r="T61" s="539"/>
      <c r="U61" s="540"/>
      <c r="V61" s="543"/>
      <c r="W61" s="539"/>
      <c r="X61" s="552"/>
      <c r="Y61" s="500" t="s">
        <v>26</v>
      </c>
      <c r="Z61" s="501"/>
      <c r="AA61" s="502" t="s">
        <v>26</v>
      </c>
      <c r="AB61" s="501"/>
      <c r="AC61" s="59" t="s">
        <v>27</v>
      </c>
      <c r="AD61" s="502" t="s">
        <v>28</v>
      </c>
      <c r="AE61" s="501"/>
      <c r="AF61" s="58" t="s">
        <v>29</v>
      </c>
      <c r="AG61" s="57" t="s">
        <v>30</v>
      </c>
      <c r="AH61" s="503" t="s">
        <v>31</v>
      </c>
      <c r="AI61" s="504"/>
      <c r="AJ61" s="497"/>
      <c r="AL61" s="549"/>
      <c r="AM61" s="516"/>
      <c r="AN61" s="519"/>
      <c r="AO61" s="519"/>
      <c r="AP61" s="516"/>
      <c r="AQ61" s="516"/>
      <c r="AR61" s="516"/>
      <c r="AS61" s="519"/>
      <c r="AT61" s="524"/>
      <c r="AU61" s="525"/>
      <c r="AV61" s="532"/>
      <c r="AW61" s="533"/>
      <c r="AX61" s="533"/>
      <c r="AY61" s="533"/>
      <c r="AZ61" s="533"/>
      <c r="BA61" s="533"/>
      <c r="BB61" s="533"/>
      <c r="BC61" s="534"/>
      <c r="BD61" s="539"/>
      <c r="BE61" s="540"/>
      <c r="BF61" s="543"/>
      <c r="BG61" s="539"/>
      <c r="BH61" s="552"/>
      <c r="BI61" s="500" t="s">
        <v>26</v>
      </c>
      <c r="BJ61" s="501"/>
      <c r="BK61" s="502" t="s">
        <v>26</v>
      </c>
      <c r="BL61" s="501"/>
      <c r="BM61" s="59" t="s">
        <v>27</v>
      </c>
      <c r="BN61" s="502" t="s">
        <v>28</v>
      </c>
      <c r="BO61" s="501"/>
      <c r="BP61" s="58" t="s">
        <v>29</v>
      </c>
      <c r="BQ61" s="57" t="s">
        <v>30</v>
      </c>
      <c r="BR61" s="503" t="s">
        <v>31</v>
      </c>
      <c r="BS61" s="504"/>
      <c r="BT61" s="497"/>
    </row>
    <row r="62" spans="2:94" ht="16" customHeight="1" x14ac:dyDescent="0.3">
      <c r="B62" s="46" t="s">
        <v>60</v>
      </c>
      <c r="C62" s="146"/>
      <c r="D62" s="147"/>
      <c r="E62" s="148" t="s">
        <v>33</v>
      </c>
      <c r="F62" s="148"/>
      <c r="G62" s="148"/>
      <c r="H62" s="832">
        <v>10</v>
      </c>
      <c r="I62" s="149">
        <v>10</v>
      </c>
      <c r="J62" s="150"/>
      <c r="K62" s="150"/>
      <c r="L62" s="572" t="s">
        <v>142</v>
      </c>
      <c r="M62" s="572"/>
      <c r="N62" s="572"/>
      <c r="O62" s="572"/>
      <c r="P62" s="572"/>
      <c r="Q62" s="572"/>
      <c r="R62" s="572"/>
      <c r="S62" s="572"/>
      <c r="T62" s="556">
        <v>16</v>
      </c>
      <c r="U62" s="556"/>
      <c r="V62" s="151" t="s">
        <v>35</v>
      </c>
      <c r="W62" s="556" t="s">
        <v>44</v>
      </c>
      <c r="X62" s="556"/>
      <c r="Y62" s="577"/>
      <c r="Z62" s="578"/>
      <c r="AA62" s="578"/>
      <c r="AB62" s="578"/>
      <c r="AC62" s="152"/>
      <c r="AD62" s="578"/>
      <c r="AE62" s="578"/>
      <c r="AF62" s="152" t="s">
        <v>37</v>
      </c>
      <c r="AG62" s="152">
        <v>2</v>
      </c>
      <c r="AH62" s="578" t="s">
        <v>38</v>
      </c>
      <c r="AI62" s="578"/>
      <c r="AJ62" s="153" t="s">
        <v>39</v>
      </c>
      <c r="AL62" s="56"/>
      <c r="AM62" s="55"/>
      <c r="AN62" s="54"/>
      <c r="AO62" s="53"/>
      <c r="AP62" s="53"/>
      <c r="AQ62" s="53"/>
      <c r="AR62" s="129"/>
      <c r="AS62" s="52"/>
      <c r="AT62" s="51"/>
      <c r="AU62" s="51"/>
      <c r="AV62" s="485"/>
      <c r="AW62" s="485"/>
      <c r="AX62" s="485"/>
      <c r="AY62" s="485"/>
      <c r="AZ62" s="485"/>
      <c r="BA62" s="485"/>
      <c r="BB62" s="485"/>
      <c r="BC62" s="485"/>
      <c r="BD62" s="486"/>
      <c r="BE62" s="486"/>
      <c r="BF62" s="50"/>
      <c r="BG62" s="486"/>
      <c r="BH62" s="486"/>
      <c r="BI62" s="487"/>
      <c r="BJ62" s="488"/>
      <c r="BK62" s="488"/>
      <c r="BL62" s="488"/>
      <c r="BM62" s="49"/>
      <c r="BN62" s="488"/>
      <c r="BO62" s="488"/>
      <c r="BP62" s="49"/>
      <c r="BQ62" s="49"/>
      <c r="BR62" s="488"/>
      <c r="BS62" s="488"/>
      <c r="BT62" s="48"/>
    </row>
    <row r="63" spans="2:94" ht="16" customHeight="1" x14ac:dyDescent="0.3">
      <c r="B63" s="75"/>
      <c r="C63" s="74"/>
      <c r="D63" s="21"/>
      <c r="E63" s="21"/>
      <c r="F63" s="21"/>
      <c r="G63" s="25"/>
      <c r="H63" s="100"/>
      <c r="I63" s="25"/>
      <c r="J63" s="25"/>
      <c r="K63" s="25"/>
      <c r="L63" s="690"/>
      <c r="M63" s="690"/>
      <c r="N63" s="690"/>
      <c r="O63" s="690"/>
      <c r="P63" s="690"/>
      <c r="Q63" s="690"/>
      <c r="R63" s="690"/>
      <c r="S63" s="690"/>
      <c r="T63" s="652"/>
      <c r="U63" s="652"/>
      <c r="V63" s="20"/>
      <c r="W63" s="652"/>
      <c r="X63" s="653"/>
      <c r="Y63" s="461"/>
      <c r="Z63" s="461"/>
      <c r="AA63" s="461"/>
      <c r="AB63" s="461"/>
      <c r="AC63" s="19"/>
      <c r="AD63" s="461"/>
      <c r="AE63" s="461"/>
      <c r="AF63" s="19"/>
      <c r="AG63" s="19"/>
      <c r="AH63" s="461"/>
      <c r="AI63" s="461"/>
      <c r="AJ63" s="18"/>
      <c r="AL63" s="24"/>
      <c r="AM63" s="23"/>
      <c r="AN63" s="25"/>
      <c r="AO63" s="25"/>
      <c r="AP63" s="25"/>
      <c r="AQ63" s="25"/>
      <c r="AR63" s="100"/>
      <c r="AS63" s="25"/>
      <c r="AT63" s="25"/>
      <c r="AU63" s="25"/>
      <c r="AV63" s="469"/>
      <c r="AW63" s="469"/>
      <c r="AX63" s="469"/>
      <c r="AY63" s="469"/>
      <c r="AZ63" s="469"/>
      <c r="BA63" s="469"/>
      <c r="BB63" s="469"/>
      <c r="BC63" s="469"/>
      <c r="BD63" s="471"/>
      <c r="BE63" s="471"/>
      <c r="BF63" s="41"/>
      <c r="BG63" s="471"/>
      <c r="BH63" s="472"/>
      <c r="BI63" s="461"/>
      <c r="BJ63" s="461"/>
      <c r="BK63" s="461"/>
      <c r="BL63" s="461"/>
      <c r="BM63" s="19"/>
      <c r="BN63" s="461"/>
      <c r="BO63" s="461"/>
      <c r="BP63" s="19"/>
      <c r="BQ63" s="19"/>
      <c r="BR63" s="461"/>
      <c r="BS63" s="461"/>
      <c r="BT63" s="18"/>
    </row>
    <row r="64" spans="2:94" ht="16" hidden="1" customHeight="1" x14ac:dyDescent="0.3">
      <c r="B64" s="75"/>
      <c r="C64" s="74"/>
      <c r="D64" s="21"/>
      <c r="E64" s="21"/>
      <c r="F64" s="21"/>
      <c r="G64" s="25"/>
      <c r="H64" s="100"/>
      <c r="I64" s="25"/>
      <c r="J64" s="25"/>
      <c r="K64" s="25"/>
      <c r="L64" s="600"/>
      <c r="M64" s="600"/>
      <c r="N64" s="600"/>
      <c r="O64" s="600"/>
      <c r="P64" s="600"/>
      <c r="Q64" s="600"/>
      <c r="R64" s="600"/>
      <c r="S64" s="600"/>
      <c r="T64" s="630"/>
      <c r="U64" s="630"/>
      <c r="V64" s="30"/>
      <c r="W64" s="630"/>
      <c r="X64" s="588"/>
      <c r="Y64" s="461"/>
      <c r="Z64" s="461"/>
      <c r="AA64" s="461"/>
      <c r="AB64" s="461"/>
      <c r="AC64" s="19"/>
      <c r="AD64" s="461"/>
      <c r="AE64" s="461"/>
      <c r="AF64" s="19"/>
      <c r="AG64" s="19"/>
      <c r="AH64" s="461"/>
      <c r="AI64" s="461"/>
      <c r="AJ64" s="18"/>
      <c r="AL64" s="24"/>
      <c r="AM64" s="23"/>
      <c r="AN64" s="25"/>
      <c r="AO64" s="25"/>
      <c r="AP64" s="25"/>
      <c r="AQ64" s="25"/>
      <c r="AR64" s="100"/>
      <c r="AS64" s="25"/>
      <c r="AT64" s="25"/>
      <c r="AU64" s="25"/>
      <c r="AV64" s="600"/>
      <c r="AW64" s="600"/>
      <c r="AX64" s="600"/>
      <c r="AY64" s="600"/>
      <c r="AZ64" s="600"/>
      <c r="BA64" s="600"/>
      <c r="BB64" s="600"/>
      <c r="BC64" s="600"/>
      <c r="BD64" s="630"/>
      <c r="BE64" s="630"/>
      <c r="BF64" s="30"/>
      <c r="BG64" s="630"/>
      <c r="BH64" s="588"/>
      <c r="BI64" s="461"/>
      <c r="BJ64" s="461"/>
      <c r="BK64" s="461"/>
      <c r="BL64" s="461"/>
      <c r="BM64" s="19"/>
      <c r="BN64" s="461"/>
      <c r="BO64" s="461"/>
      <c r="BP64" s="19"/>
      <c r="BQ64" s="19"/>
      <c r="BR64" s="461"/>
      <c r="BS64" s="461"/>
      <c r="BT64" s="18"/>
    </row>
    <row r="65" spans="2:72" ht="16" hidden="1" customHeight="1" x14ac:dyDescent="0.3">
      <c r="B65" s="82"/>
      <c r="C65" s="81"/>
      <c r="D65" s="21"/>
      <c r="E65" s="21"/>
      <c r="F65" s="21"/>
      <c r="G65" s="25"/>
      <c r="H65" s="100"/>
      <c r="I65" s="21"/>
      <c r="J65" s="21"/>
      <c r="K65" s="21"/>
      <c r="L65" s="689"/>
      <c r="M65" s="689"/>
      <c r="N65" s="689"/>
      <c r="O65" s="689"/>
      <c r="P65" s="689"/>
      <c r="Q65" s="689"/>
      <c r="R65" s="689"/>
      <c r="S65" s="689"/>
      <c r="T65" s="672"/>
      <c r="U65" s="672"/>
      <c r="V65" s="32"/>
      <c r="W65" s="672"/>
      <c r="X65" s="669"/>
      <c r="Y65" s="461"/>
      <c r="Z65" s="461"/>
      <c r="AA65" s="461"/>
      <c r="AB65" s="461"/>
      <c r="AC65" s="19"/>
      <c r="AD65" s="461"/>
      <c r="AE65" s="461"/>
      <c r="AF65" s="19"/>
      <c r="AG65" s="36"/>
      <c r="AH65" s="461"/>
      <c r="AI65" s="461"/>
      <c r="AJ65" s="35"/>
      <c r="AL65" s="34"/>
      <c r="AM65" s="33"/>
      <c r="AN65" s="25"/>
      <c r="AO65" s="25"/>
      <c r="AP65" s="25"/>
      <c r="AQ65" s="25"/>
      <c r="AR65" s="100"/>
      <c r="AS65" s="21"/>
      <c r="AT65" s="21"/>
      <c r="AU65" s="21"/>
      <c r="AV65" s="689"/>
      <c r="AW65" s="689"/>
      <c r="AX65" s="689"/>
      <c r="AY65" s="689"/>
      <c r="AZ65" s="689"/>
      <c r="BA65" s="689"/>
      <c r="BB65" s="689"/>
      <c r="BC65" s="689"/>
      <c r="BD65" s="672"/>
      <c r="BE65" s="672"/>
      <c r="BF65" s="32"/>
      <c r="BG65" s="672"/>
      <c r="BH65" s="669"/>
      <c r="BI65" s="461"/>
      <c r="BJ65" s="461"/>
      <c r="BK65" s="461"/>
      <c r="BL65" s="461"/>
      <c r="BM65" s="19"/>
      <c r="BN65" s="461"/>
      <c r="BO65" s="461"/>
      <c r="BP65" s="19"/>
      <c r="BQ65" s="36"/>
      <c r="BR65" s="461"/>
      <c r="BS65" s="461"/>
      <c r="BT65" s="35"/>
    </row>
    <row r="66" spans="2:72" ht="16" hidden="1" customHeight="1" x14ac:dyDescent="0.3">
      <c r="B66" s="24"/>
      <c r="C66" s="22"/>
      <c r="D66" s="25"/>
      <c r="E66" s="25"/>
      <c r="F66" s="25"/>
      <c r="G66" s="25"/>
      <c r="H66" s="100"/>
      <c r="I66" s="21"/>
      <c r="J66" s="21"/>
      <c r="K66" s="21"/>
      <c r="L66" s="690"/>
      <c r="M66" s="690"/>
      <c r="N66" s="690"/>
      <c r="O66" s="690"/>
      <c r="P66" s="690"/>
      <c r="Q66" s="690"/>
      <c r="R66" s="690"/>
      <c r="S66" s="690"/>
      <c r="T66" s="652"/>
      <c r="U66" s="652"/>
      <c r="V66" s="20"/>
      <c r="W66" s="652"/>
      <c r="X66" s="653"/>
      <c r="Y66" s="461"/>
      <c r="Z66" s="461"/>
      <c r="AA66" s="461"/>
      <c r="AB66" s="461"/>
      <c r="AC66" s="19"/>
      <c r="AD66" s="461"/>
      <c r="AE66" s="461"/>
      <c r="AF66" s="19"/>
      <c r="AG66" s="19"/>
      <c r="AH66" s="461"/>
      <c r="AI66" s="461"/>
      <c r="AJ66" s="18"/>
      <c r="AL66" s="24"/>
      <c r="AM66" s="22"/>
      <c r="AN66" s="25"/>
      <c r="AO66" s="25"/>
      <c r="AP66" s="25"/>
      <c r="AQ66" s="25"/>
      <c r="AR66" s="100"/>
      <c r="AS66" s="21"/>
      <c r="AT66" s="21"/>
      <c r="AU66" s="21"/>
      <c r="AV66" s="690"/>
      <c r="AW66" s="690"/>
      <c r="AX66" s="690"/>
      <c r="AY66" s="690"/>
      <c r="AZ66" s="690"/>
      <c r="BA66" s="690"/>
      <c r="BB66" s="690"/>
      <c r="BC66" s="690"/>
      <c r="BD66" s="652"/>
      <c r="BE66" s="652"/>
      <c r="BF66" s="20"/>
      <c r="BG66" s="652"/>
      <c r="BH66" s="653"/>
      <c r="BI66" s="461"/>
      <c r="BJ66" s="461"/>
      <c r="BK66" s="461"/>
      <c r="BL66" s="461"/>
      <c r="BM66" s="19"/>
      <c r="BN66" s="461"/>
      <c r="BO66" s="461"/>
      <c r="BP66" s="19"/>
      <c r="BQ66" s="19"/>
      <c r="BR66" s="461"/>
      <c r="BS66" s="461"/>
      <c r="BT66" s="18"/>
    </row>
    <row r="67" spans="2:72" ht="16" hidden="1" customHeight="1" x14ac:dyDescent="0.3">
      <c r="B67" s="24"/>
      <c r="C67" s="23"/>
      <c r="D67" s="25"/>
      <c r="E67" s="25"/>
      <c r="F67" s="25"/>
      <c r="G67" s="25"/>
      <c r="H67" s="100"/>
      <c r="I67" s="21"/>
      <c r="J67" s="21"/>
      <c r="K67" s="21"/>
      <c r="L67" s="690"/>
      <c r="M67" s="690"/>
      <c r="N67" s="690"/>
      <c r="O67" s="690"/>
      <c r="P67" s="690"/>
      <c r="Q67" s="690"/>
      <c r="R67" s="690"/>
      <c r="S67" s="690"/>
      <c r="T67" s="652"/>
      <c r="U67" s="652"/>
      <c r="V67" s="20"/>
      <c r="W67" s="652"/>
      <c r="X67" s="653"/>
      <c r="Y67" s="461"/>
      <c r="Z67" s="461"/>
      <c r="AA67" s="461"/>
      <c r="AB67" s="461"/>
      <c r="AC67" s="19"/>
      <c r="AD67" s="461"/>
      <c r="AE67" s="461"/>
      <c r="AF67" s="19"/>
      <c r="AG67" s="19"/>
      <c r="AH67" s="461"/>
      <c r="AI67" s="461"/>
      <c r="AJ67" s="18"/>
      <c r="AL67" s="24"/>
      <c r="AM67" s="23"/>
      <c r="AN67" s="25"/>
      <c r="AO67" s="25"/>
      <c r="AP67" s="25"/>
      <c r="AQ67" s="25"/>
      <c r="AR67" s="100"/>
      <c r="AS67" s="21"/>
      <c r="AT67" s="21"/>
      <c r="AU67" s="21"/>
      <c r="AV67" s="690"/>
      <c r="AW67" s="690"/>
      <c r="AX67" s="690"/>
      <c r="AY67" s="690"/>
      <c r="AZ67" s="690"/>
      <c r="BA67" s="690"/>
      <c r="BB67" s="690"/>
      <c r="BC67" s="690"/>
      <c r="BD67" s="652"/>
      <c r="BE67" s="652"/>
      <c r="BF67" s="20"/>
      <c r="BG67" s="652"/>
      <c r="BH67" s="653"/>
      <c r="BI67" s="461"/>
      <c r="BJ67" s="461"/>
      <c r="BK67" s="461"/>
      <c r="BL67" s="461"/>
      <c r="BM67" s="19"/>
      <c r="BN67" s="461"/>
      <c r="BO67" s="461"/>
      <c r="BP67" s="19"/>
      <c r="BQ67" s="19"/>
      <c r="BR67" s="461"/>
      <c r="BS67" s="461"/>
      <c r="BT67" s="18"/>
    </row>
    <row r="68" spans="2:72" ht="16" hidden="1" customHeight="1" x14ac:dyDescent="0.3">
      <c r="B68" s="34"/>
      <c r="C68" s="33"/>
      <c r="D68" s="25"/>
      <c r="E68" s="25"/>
      <c r="F68" s="25"/>
      <c r="G68" s="25"/>
      <c r="H68" s="100"/>
      <c r="I68" s="21"/>
      <c r="J68" s="21"/>
      <c r="K68" s="21"/>
      <c r="L68" s="689"/>
      <c r="M68" s="689"/>
      <c r="N68" s="689"/>
      <c r="O68" s="689"/>
      <c r="P68" s="689"/>
      <c r="Q68" s="689"/>
      <c r="R68" s="689"/>
      <c r="S68" s="689"/>
      <c r="T68" s="672"/>
      <c r="U68" s="672"/>
      <c r="V68" s="32"/>
      <c r="W68" s="672"/>
      <c r="X68" s="669"/>
      <c r="Y68" s="461"/>
      <c r="Z68" s="461"/>
      <c r="AA68" s="461"/>
      <c r="AB68" s="461"/>
      <c r="AC68" s="19"/>
      <c r="AD68" s="461"/>
      <c r="AE68" s="461"/>
      <c r="AF68" s="19"/>
      <c r="AG68" s="19"/>
      <c r="AH68" s="461"/>
      <c r="AI68" s="461"/>
      <c r="AJ68" s="18"/>
      <c r="AL68" s="34"/>
      <c r="AM68" s="33"/>
      <c r="AN68" s="25"/>
      <c r="AO68" s="25"/>
      <c r="AP68" s="25"/>
      <c r="AQ68" s="25"/>
      <c r="AR68" s="100"/>
      <c r="AS68" s="21"/>
      <c r="AT68" s="21"/>
      <c r="AU68" s="21"/>
      <c r="AV68" s="689"/>
      <c r="AW68" s="689"/>
      <c r="AX68" s="689"/>
      <c r="AY68" s="689"/>
      <c r="AZ68" s="689"/>
      <c r="BA68" s="689"/>
      <c r="BB68" s="689"/>
      <c r="BC68" s="689"/>
      <c r="BD68" s="672"/>
      <c r="BE68" s="672"/>
      <c r="BF68" s="32"/>
      <c r="BG68" s="672"/>
      <c r="BH68" s="669"/>
      <c r="BI68" s="461"/>
      <c r="BJ68" s="461"/>
      <c r="BK68" s="461"/>
      <c r="BL68" s="461"/>
      <c r="BM68" s="19"/>
      <c r="BN68" s="461"/>
      <c r="BO68" s="461"/>
      <c r="BP68" s="19"/>
      <c r="BQ68" s="19"/>
      <c r="BR68" s="461"/>
      <c r="BS68" s="461"/>
      <c r="BT68" s="18"/>
    </row>
    <row r="69" spans="2:72" ht="16" hidden="1" customHeight="1" x14ac:dyDescent="0.3">
      <c r="B69" s="24"/>
      <c r="C69" s="23"/>
      <c r="D69" s="25"/>
      <c r="E69" s="25"/>
      <c r="F69" s="25"/>
      <c r="G69" s="25"/>
      <c r="H69" s="100"/>
      <c r="I69" s="21"/>
      <c r="J69" s="21"/>
      <c r="K69" s="21"/>
      <c r="L69" s="690"/>
      <c r="M69" s="690"/>
      <c r="N69" s="690"/>
      <c r="O69" s="690"/>
      <c r="P69" s="690"/>
      <c r="Q69" s="690"/>
      <c r="R69" s="690"/>
      <c r="S69" s="690"/>
      <c r="T69" s="652"/>
      <c r="U69" s="652"/>
      <c r="V69" s="20"/>
      <c r="W69" s="652"/>
      <c r="X69" s="653"/>
      <c r="Y69" s="461"/>
      <c r="Z69" s="461"/>
      <c r="AA69" s="461"/>
      <c r="AB69" s="461"/>
      <c r="AC69" s="19"/>
      <c r="AD69" s="461"/>
      <c r="AE69" s="461"/>
      <c r="AF69" s="19"/>
      <c r="AG69" s="19"/>
      <c r="AH69" s="461"/>
      <c r="AI69" s="461"/>
      <c r="AJ69" s="18"/>
      <c r="AL69" s="24"/>
      <c r="AM69" s="23"/>
      <c r="AN69" s="25"/>
      <c r="AO69" s="25"/>
      <c r="AP69" s="25"/>
      <c r="AQ69" s="25"/>
      <c r="AR69" s="100"/>
      <c r="AS69" s="21"/>
      <c r="AT69" s="21"/>
      <c r="AU69" s="21"/>
      <c r="AV69" s="690"/>
      <c r="AW69" s="690"/>
      <c r="AX69" s="690"/>
      <c r="AY69" s="690"/>
      <c r="AZ69" s="690"/>
      <c r="BA69" s="690"/>
      <c r="BB69" s="690"/>
      <c r="BC69" s="690"/>
      <c r="BD69" s="652"/>
      <c r="BE69" s="652"/>
      <c r="BF69" s="20"/>
      <c r="BG69" s="652"/>
      <c r="BH69" s="653"/>
      <c r="BI69" s="461"/>
      <c r="BJ69" s="461"/>
      <c r="BK69" s="461"/>
      <c r="BL69" s="461"/>
      <c r="BM69" s="19"/>
      <c r="BN69" s="461"/>
      <c r="BO69" s="461"/>
      <c r="BP69" s="19"/>
      <c r="BQ69" s="19"/>
      <c r="BR69" s="461"/>
      <c r="BS69" s="461"/>
      <c r="BT69" s="18"/>
    </row>
    <row r="70" spans="2:72" ht="16" hidden="1" customHeight="1" x14ac:dyDescent="0.3">
      <c r="B70" s="24"/>
      <c r="C70" s="23"/>
      <c r="D70" s="25"/>
      <c r="E70" s="25"/>
      <c r="F70" s="25"/>
      <c r="G70" s="25"/>
      <c r="H70" s="100"/>
      <c r="I70" s="21"/>
      <c r="J70" s="21"/>
      <c r="K70" s="21"/>
      <c r="L70" s="690"/>
      <c r="M70" s="690"/>
      <c r="N70" s="690"/>
      <c r="O70" s="690"/>
      <c r="P70" s="690"/>
      <c r="Q70" s="690"/>
      <c r="R70" s="690"/>
      <c r="S70" s="690"/>
      <c r="T70" s="652"/>
      <c r="U70" s="652"/>
      <c r="V70" s="20"/>
      <c r="W70" s="652"/>
      <c r="X70" s="653"/>
      <c r="Y70" s="461"/>
      <c r="Z70" s="461"/>
      <c r="AA70" s="461"/>
      <c r="AB70" s="461"/>
      <c r="AC70" s="19"/>
      <c r="AD70" s="461"/>
      <c r="AE70" s="461"/>
      <c r="AF70" s="19"/>
      <c r="AG70" s="19"/>
      <c r="AH70" s="461"/>
      <c r="AI70" s="461"/>
      <c r="AJ70" s="18"/>
      <c r="AL70" s="24"/>
      <c r="AM70" s="23"/>
      <c r="AN70" s="25"/>
      <c r="AO70" s="25"/>
      <c r="AP70" s="25"/>
      <c r="AQ70" s="25"/>
      <c r="AR70" s="100"/>
      <c r="AS70" s="21"/>
      <c r="AT70" s="21"/>
      <c r="AU70" s="21"/>
      <c r="AV70" s="690"/>
      <c r="AW70" s="690"/>
      <c r="AX70" s="690"/>
      <c r="AY70" s="690"/>
      <c r="AZ70" s="690"/>
      <c r="BA70" s="690"/>
      <c r="BB70" s="690"/>
      <c r="BC70" s="690"/>
      <c r="BD70" s="652"/>
      <c r="BE70" s="652"/>
      <c r="BF70" s="20"/>
      <c r="BG70" s="652"/>
      <c r="BH70" s="653"/>
      <c r="BI70" s="461"/>
      <c r="BJ70" s="461"/>
      <c r="BK70" s="461"/>
      <c r="BL70" s="461"/>
      <c r="BM70" s="19"/>
      <c r="BN70" s="461"/>
      <c r="BO70" s="461"/>
      <c r="BP70" s="19"/>
      <c r="BQ70" s="19"/>
      <c r="BR70" s="461"/>
      <c r="BS70" s="461"/>
      <c r="BT70" s="18"/>
    </row>
    <row r="71" spans="2:72" ht="16" hidden="1" customHeight="1" x14ac:dyDescent="0.3">
      <c r="B71" s="24"/>
      <c r="C71" s="23"/>
      <c r="D71" s="25"/>
      <c r="E71" s="25"/>
      <c r="F71" s="25"/>
      <c r="G71" s="25"/>
      <c r="H71" s="100"/>
      <c r="I71" s="21"/>
      <c r="J71" s="21"/>
      <c r="K71" s="21"/>
      <c r="L71" s="690"/>
      <c r="M71" s="690"/>
      <c r="N71" s="690"/>
      <c r="O71" s="690"/>
      <c r="P71" s="690"/>
      <c r="Q71" s="690"/>
      <c r="R71" s="690"/>
      <c r="S71" s="690"/>
      <c r="T71" s="652"/>
      <c r="U71" s="652"/>
      <c r="V71" s="20"/>
      <c r="W71" s="652"/>
      <c r="X71" s="653"/>
      <c r="Y71" s="461"/>
      <c r="Z71" s="461"/>
      <c r="AA71" s="461"/>
      <c r="AB71" s="461"/>
      <c r="AC71" s="19"/>
      <c r="AD71" s="461"/>
      <c r="AE71" s="461"/>
      <c r="AF71" s="19"/>
      <c r="AG71" s="19"/>
      <c r="AH71" s="461"/>
      <c r="AI71" s="461"/>
      <c r="AJ71" s="18"/>
      <c r="AL71" s="24"/>
      <c r="AM71" s="23"/>
      <c r="AN71" s="25"/>
      <c r="AO71" s="25"/>
      <c r="AP71" s="25"/>
      <c r="AQ71" s="25"/>
      <c r="AR71" s="100"/>
      <c r="AS71" s="21"/>
      <c r="AT71" s="21"/>
      <c r="AU71" s="21"/>
      <c r="AV71" s="690"/>
      <c r="AW71" s="690"/>
      <c r="AX71" s="690"/>
      <c r="AY71" s="690"/>
      <c r="AZ71" s="690"/>
      <c r="BA71" s="690"/>
      <c r="BB71" s="690"/>
      <c r="BC71" s="690"/>
      <c r="BD71" s="652"/>
      <c r="BE71" s="652"/>
      <c r="BF71" s="20"/>
      <c r="BG71" s="652"/>
      <c r="BH71" s="653"/>
      <c r="BI71" s="461"/>
      <c r="BJ71" s="461"/>
      <c r="BK71" s="461"/>
      <c r="BL71" s="461"/>
      <c r="BM71" s="19"/>
      <c r="BN71" s="461"/>
      <c r="BO71" s="461"/>
      <c r="BP71" s="19"/>
      <c r="BQ71" s="19"/>
      <c r="BR71" s="461"/>
      <c r="BS71" s="461"/>
      <c r="BT71" s="18"/>
    </row>
    <row r="72" spans="2:72" ht="16" hidden="1" customHeight="1" x14ac:dyDescent="0.3">
      <c r="B72" s="31"/>
      <c r="C72" s="22"/>
      <c r="D72" s="25"/>
      <c r="E72" s="25"/>
      <c r="F72" s="25"/>
      <c r="G72" s="25"/>
      <c r="H72" s="100"/>
      <c r="I72" s="25"/>
      <c r="J72" s="25"/>
      <c r="K72" s="25"/>
      <c r="L72" s="600"/>
      <c r="M72" s="600"/>
      <c r="N72" s="600"/>
      <c r="O72" s="600"/>
      <c r="P72" s="600"/>
      <c r="Q72" s="600"/>
      <c r="R72" s="600"/>
      <c r="S72" s="600"/>
      <c r="T72" s="630"/>
      <c r="U72" s="630"/>
      <c r="V72" s="30"/>
      <c r="W72" s="630"/>
      <c r="X72" s="588"/>
      <c r="Y72" s="461"/>
      <c r="Z72" s="461"/>
      <c r="AA72" s="461"/>
      <c r="AB72" s="461"/>
      <c r="AC72" s="19"/>
      <c r="AD72" s="461"/>
      <c r="AE72" s="461"/>
      <c r="AF72" s="19"/>
      <c r="AG72" s="19"/>
      <c r="AH72" s="461"/>
      <c r="AI72" s="461"/>
      <c r="AJ72" s="18"/>
      <c r="AL72" s="31"/>
      <c r="AM72" s="22"/>
      <c r="AN72" s="25"/>
      <c r="AO72" s="25"/>
      <c r="AP72" s="25"/>
      <c r="AQ72" s="25"/>
      <c r="AR72" s="100"/>
      <c r="AS72" s="25"/>
      <c r="AT72" s="25"/>
      <c r="AU72" s="25"/>
      <c r="AV72" s="600"/>
      <c r="AW72" s="600"/>
      <c r="AX72" s="600"/>
      <c r="AY72" s="600"/>
      <c r="AZ72" s="600"/>
      <c r="BA72" s="600"/>
      <c r="BB72" s="600"/>
      <c r="BC72" s="600"/>
      <c r="BD72" s="630"/>
      <c r="BE72" s="630"/>
      <c r="BF72" s="30"/>
      <c r="BG72" s="630"/>
      <c r="BH72" s="588"/>
      <c r="BI72" s="461"/>
      <c r="BJ72" s="461"/>
      <c r="BK72" s="461"/>
      <c r="BL72" s="461"/>
      <c r="BM72" s="19"/>
      <c r="BN72" s="461"/>
      <c r="BO72" s="461"/>
      <c r="BP72" s="19"/>
      <c r="BQ72" s="19"/>
      <c r="BR72" s="461"/>
      <c r="BS72" s="461"/>
      <c r="BT72" s="18"/>
    </row>
    <row r="73" spans="2:72" ht="16" hidden="1" customHeight="1" x14ac:dyDescent="0.3">
      <c r="B73" s="31"/>
      <c r="C73" s="22"/>
      <c r="D73" s="25"/>
      <c r="E73" s="25"/>
      <c r="F73" s="25"/>
      <c r="G73" s="25"/>
      <c r="H73" s="100"/>
      <c r="I73" s="25"/>
      <c r="J73" s="25"/>
      <c r="K73" s="25"/>
      <c r="L73" s="600"/>
      <c r="M73" s="600"/>
      <c r="N73" s="600"/>
      <c r="O73" s="600"/>
      <c r="P73" s="600"/>
      <c r="Q73" s="600"/>
      <c r="R73" s="600"/>
      <c r="S73" s="600"/>
      <c r="T73" s="630"/>
      <c r="U73" s="630"/>
      <c r="V73" s="30"/>
      <c r="W73" s="630"/>
      <c r="X73" s="588"/>
      <c r="Y73" s="461"/>
      <c r="Z73" s="461"/>
      <c r="AA73" s="461"/>
      <c r="AB73" s="461"/>
      <c r="AC73" s="19"/>
      <c r="AD73" s="461"/>
      <c r="AE73" s="461"/>
      <c r="AF73" s="19"/>
      <c r="AG73" s="19"/>
      <c r="AH73" s="461"/>
      <c r="AI73" s="461"/>
      <c r="AJ73" s="18"/>
      <c r="AL73" s="31"/>
      <c r="AM73" s="22"/>
      <c r="AN73" s="25"/>
      <c r="AO73" s="25"/>
      <c r="AP73" s="25"/>
      <c r="AQ73" s="25"/>
      <c r="AR73" s="100"/>
      <c r="AS73" s="25"/>
      <c r="AT73" s="25"/>
      <c r="AU73" s="25"/>
      <c r="AV73" s="600"/>
      <c r="AW73" s="600"/>
      <c r="AX73" s="600"/>
      <c r="AY73" s="600"/>
      <c r="AZ73" s="600"/>
      <c r="BA73" s="600"/>
      <c r="BB73" s="600"/>
      <c r="BC73" s="600"/>
      <c r="BD73" s="630"/>
      <c r="BE73" s="630"/>
      <c r="BF73" s="30"/>
      <c r="BG73" s="630"/>
      <c r="BH73" s="588"/>
      <c r="BI73" s="461"/>
      <c r="BJ73" s="461"/>
      <c r="BK73" s="461"/>
      <c r="BL73" s="461"/>
      <c r="BM73" s="19"/>
      <c r="BN73" s="461"/>
      <c r="BO73" s="461"/>
      <c r="BP73" s="19"/>
      <c r="BQ73" s="19"/>
      <c r="BR73" s="461"/>
      <c r="BS73" s="461"/>
      <c r="BT73" s="18"/>
    </row>
    <row r="74" spans="2:72" ht="16" hidden="1" customHeight="1" x14ac:dyDescent="0.3">
      <c r="B74" s="31"/>
      <c r="C74" s="22"/>
      <c r="D74" s="25"/>
      <c r="E74" s="25"/>
      <c r="F74" s="25"/>
      <c r="G74" s="25"/>
      <c r="H74" s="100"/>
      <c r="I74" s="25"/>
      <c r="J74" s="25"/>
      <c r="K74" s="25"/>
      <c r="L74" s="600"/>
      <c r="M74" s="600"/>
      <c r="N74" s="600"/>
      <c r="O74" s="600"/>
      <c r="P74" s="600"/>
      <c r="Q74" s="600"/>
      <c r="R74" s="600"/>
      <c r="S74" s="600"/>
      <c r="T74" s="630"/>
      <c r="U74" s="630"/>
      <c r="V74" s="30"/>
      <c r="W74" s="630"/>
      <c r="X74" s="588"/>
      <c r="Y74" s="461"/>
      <c r="Z74" s="461"/>
      <c r="AA74" s="461"/>
      <c r="AB74" s="461"/>
      <c r="AC74" s="19"/>
      <c r="AD74" s="461"/>
      <c r="AE74" s="461"/>
      <c r="AF74" s="19"/>
      <c r="AG74" s="19"/>
      <c r="AH74" s="461"/>
      <c r="AI74" s="461"/>
      <c r="AJ74" s="18"/>
      <c r="AL74" s="31"/>
      <c r="AM74" s="22"/>
      <c r="AN74" s="25"/>
      <c r="AO74" s="25"/>
      <c r="AP74" s="25"/>
      <c r="AQ74" s="25"/>
      <c r="AR74" s="100"/>
      <c r="AS74" s="25"/>
      <c r="AT74" s="25"/>
      <c r="AU74" s="25"/>
      <c r="AV74" s="600"/>
      <c r="AW74" s="600"/>
      <c r="AX74" s="600"/>
      <c r="AY74" s="600"/>
      <c r="AZ74" s="600"/>
      <c r="BA74" s="600"/>
      <c r="BB74" s="600"/>
      <c r="BC74" s="600"/>
      <c r="BD74" s="630"/>
      <c r="BE74" s="630"/>
      <c r="BF74" s="30"/>
      <c r="BG74" s="630"/>
      <c r="BH74" s="588"/>
      <c r="BI74" s="461"/>
      <c r="BJ74" s="461"/>
      <c r="BK74" s="461"/>
      <c r="BL74" s="461"/>
      <c r="BM74" s="19"/>
      <c r="BN74" s="461"/>
      <c r="BO74" s="461"/>
      <c r="BP74" s="19"/>
      <c r="BQ74" s="19"/>
      <c r="BR74" s="461"/>
      <c r="BS74" s="461"/>
      <c r="BT74" s="18"/>
    </row>
    <row r="75" spans="2:72" ht="16" hidden="1" customHeight="1" x14ac:dyDescent="0.3">
      <c r="B75" s="31"/>
      <c r="C75" s="22"/>
      <c r="D75" s="25"/>
      <c r="E75" s="25"/>
      <c r="F75" s="25"/>
      <c r="G75" s="25"/>
      <c r="H75" s="100"/>
      <c r="I75" s="25"/>
      <c r="J75" s="25"/>
      <c r="K75" s="25"/>
      <c r="L75" s="630"/>
      <c r="M75" s="630"/>
      <c r="N75" s="630"/>
      <c r="O75" s="630"/>
      <c r="P75" s="630"/>
      <c r="Q75" s="630"/>
      <c r="R75" s="630"/>
      <c r="S75" s="630"/>
      <c r="T75" s="630"/>
      <c r="U75" s="630"/>
      <c r="V75" s="30"/>
      <c r="W75" s="630"/>
      <c r="X75" s="588"/>
      <c r="Y75" s="461"/>
      <c r="Z75" s="461"/>
      <c r="AA75" s="461"/>
      <c r="AB75" s="461"/>
      <c r="AC75" s="19"/>
      <c r="AD75" s="461"/>
      <c r="AE75" s="461"/>
      <c r="AF75" s="19"/>
      <c r="AG75" s="19"/>
      <c r="AH75" s="461"/>
      <c r="AI75" s="461"/>
      <c r="AJ75" s="18"/>
      <c r="AL75" s="31"/>
      <c r="AM75" s="22"/>
      <c r="AN75" s="25"/>
      <c r="AO75" s="25"/>
      <c r="AP75" s="25"/>
      <c r="AQ75" s="25"/>
      <c r="AR75" s="100"/>
      <c r="AS75" s="25"/>
      <c r="AT75" s="25"/>
      <c r="AU75" s="25"/>
      <c r="AV75" s="630"/>
      <c r="AW75" s="630"/>
      <c r="AX75" s="630"/>
      <c r="AY75" s="630"/>
      <c r="AZ75" s="630"/>
      <c r="BA75" s="630"/>
      <c r="BB75" s="630"/>
      <c r="BC75" s="630"/>
      <c r="BD75" s="630"/>
      <c r="BE75" s="630"/>
      <c r="BF75" s="30"/>
      <c r="BG75" s="630"/>
      <c r="BH75" s="588"/>
      <c r="BI75" s="461"/>
      <c r="BJ75" s="461"/>
      <c r="BK75" s="461"/>
      <c r="BL75" s="461"/>
      <c r="BM75" s="19"/>
      <c r="BN75" s="461"/>
      <c r="BO75" s="461"/>
      <c r="BP75" s="19"/>
      <c r="BQ75" s="19"/>
      <c r="BR75" s="461"/>
      <c r="BS75" s="461"/>
      <c r="BT75" s="18"/>
    </row>
    <row r="76" spans="2:72" ht="16" hidden="1" customHeight="1" x14ac:dyDescent="0.3">
      <c r="B76" s="24"/>
      <c r="C76" s="23"/>
      <c r="D76" s="28"/>
      <c r="E76" s="28"/>
      <c r="F76" s="28"/>
      <c r="G76" s="28"/>
      <c r="H76" s="28"/>
      <c r="I76" s="28"/>
      <c r="J76" s="28"/>
      <c r="K76" s="28"/>
      <c r="L76" s="691"/>
      <c r="M76" s="691"/>
      <c r="N76" s="691"/>
      <c r="O76" s="691"/>
      <c r="P76" s="691"/>
      <c r="Q76" s="691"/>
      <c r="R76" s="691"/>
      <c r="S76" s="691"/>
      <c r="T76" s="652"/>
      <c r="U76" s="652"/>
      <c r="V76" s="20"/>
      <c r="W76" s="652"/>
      <c r="X76" s="653"/>
      <c r="Y76" s="461"/>
      <c r="Z76" s="461"/>
      <c r="AA76" s="461"/>
      <c r="AB76" s="461"/>
      <c r="AC76" s="19"/>
      <c r="AD76" s="461"/>
      <c r="AE76" s="461"/>
      <c r="AF76" s="19"/>
      <c r="AG76" s="19"/>
      <c r="AH76" s="461"/>
      <c r="AI76" s="461"/>
      <c r="AJ76" s="18"/>
      <c r="AL76" s="24"/>
      <c r="AM76" s="23"/>
      <c r="AN76" s="28"/>
      <c r="AO76" s="28"/>
      <c r="AP76" s="28"/>
      <c r="AQ76" s="28"/>
      <c r="AR76" s="28"/>
      <c r="AS76" s="28"/>
      <c r="AT76" s="28"/>
      <c r="AU76" s="28"/>
      <c r="AV76" s="691"/>
      <c r="AW76" s="691"/>
      <c r="AX76" s="691"/>
      <c r="AY76" s="691"/>
      <c r="AZ76" s="691"/>
      <c r="BA76" s="691"/>
      <c r="BB76" s="691"/>
      <c r="BC76" s="691"/>
      <c r="BD76" s="652"/>
      <c r="BE76" s="652"/>
      <c r="BF76" s="20"/>
      <c r="BG76" s="652"/>
      <c r="BH76" s="653"/>
      <c r="BI76" s="461"/>
      <c r="BJ76" s="461"/>
      <c r="BK76" s="461"/>
      <c r="BL76" s="461"/>
      <c r="BM76" s="19"/>
      <c r="BN76" s="461"/>
      <c r="BO76" s="461"/>
      <c r="BP76" s="19"/>
      <c r="BQ76" s="19"/>
      <c r="BR76" s="461"/>
      <c r="BS76" s="461"/>
      <c r="BT76" s="18"/>
    </row>
    <row r="77" spans="2:72" ht="16" hidden="1" customHeight="1" x14ac:dyDescent="0.3">
      <c r="B77" s="24"/>
      <c r="C77" s="23"/>
      <c r="D77" s="26"/>
      <c r="E77" s="26"/>
      <c r="F77" s="26"/>
      <c r="G77" s="26"/>
      <c r="H77" s="26"/>
      <c r="I77" s="26"/>
      <c r="J77" s="26"/>
      <c r="K77" s="26"/>
      <c r="L77" s="691"/>
      <c r="M77" s="691"/>
      <c r="N77" s="691"/>
      <c r="O77" s="691"/>
      <c r="P77" s="691"/>
      <c r="Q77" s="691"/>
      <c r="R77" s="691"/>
      <c r="S77" s="691"/>
      <c r="T77" s="652"/>
      <c r="U77" s="652"/>
      <c r="V77" s="20"/>
      <c r="W77" s="652"/>
      <c r="X77" s="653"/>
      <c r="Y77" s="461"/>
      <c r="Z77" s="461"/>
      <c r="AA77" s="461"/>
      <c r="AB77" s="461"/>
      <c r="AC77" s="19"/>
      <c r="AD77" s="461"/>
      <c r="AE77" s="461"/>
      <c r="AF77" s="19"/>
      <c r="AG77" s="19"/>
      <c r="AH77" s="461"/>
      <c r="AI77" s="461"/>
      <c r="AJ77" s="18"/>
      <c r="AL77" s="24"/>
      <c r="AM77" s="23"/>
      <c r="AN77" s="26"/>
      <c r="AO77" s="26"/>
      <c r="AP77" s="26"/>
      <c r="AQ77" s="26"/>
      <c r="AR77" s="26"/>
      <c r="AS77" s="26"/>
      <c r="AT77" s="26"/>
      <c r="AU77" s="26"/>
      <c r="AV77" s="691"/>
      <c r="AW77" s="691"/>
      <c r="AX77" s="691"/>
      <c r="AY77" s="691"/>
      <c r="AZ77" s="691"/>
      <c r="BA77" s="691"/>
      <c r="BB77" s="691"/>
      <c r="BC77" s="691"/>
      <c r="BD77" s="652"/>
      <c r="BE77" s="652"/>
      <c r="BF77" s="20"/>
      <c r="BG77" s="652"/>
      <c r="BH77" s="653"/>
      <c r="BI77" s="461"/>
      <c r="BJ77" s="461"/>
      <c r="BK77" s="461"/>
      <c r="BL77" s="461"/>
      <c r="BM77" s="19"/>
      <c r="BN77" s="461"/>
      <c r="BO77" s="461"/>
      <c r="BP77" s="19"/>
      <c r="BQ77" s="19"/>
      <c r="BR77" s="461"/>
      <c r="BS77" s="461"/>
      <c r="BT77" s="18"/>
    </row>
    <row r="78" spans="2:72" ht="16" hidden="1" customHeight="1" x14ac:dyDescent="0.3">
      <c r="B78" s="24"/>
      <c r="C78" s="23"/>
      <c r="D78" s="25"/>
      <c r="E78" s="25"/>
      <c r="F78" s="25"/>
      <c r="G78" s="21"/>
      <c r="H78" s="100"/>
      <c r="I78" s="21"/>
      <c r="J78" s="21"/>
      <c r="K78" s="21"/>
      <c r="L78" s="690"/>
      <c r="M78" s="690"/>
      <c r="N78" s="690"/>
      <c r="O78" s="690"/>
      <c r="P78" s="690"/>
      <c r="Q78" s="690"/>
      <c r="R78" s="690"/>
      <c r="S78" s="690"/>
      <c r="T78" s="652"/>
      <c r="U78" s="652"/>
      <c r="V78" s="20"/>
      <c r="W78" s="652"/>
      <c r="X78" s="653"/>
      <c r="Y78" s="461"/>
      <c r="Z78" s="461"/>
      <c r="AA78" s="461"/>
      <c r="AB78" s="461"/>
      <c r="AC78" s="19"/>
      <c r="AD78" s="461"/>
      <c r="AE78" s="461"/>
      <c r="AF78" s="19"/>
      <c r="AG78" s="19"/>
      <c r="AH78" s="461"/>
      <c r="AI78" s="461"/>
      <c r="AJ78" s="18"/>
      <c r="AL78" s="24"/>
      <c r="AM78" s="23"/>
      <c r="AN78" s="25"/>
      <c r="AO78" s="25"/>
      <c r="AP78" s="25"/>
      <c r="AQ78" s="21"/>
      <c r="AR78" s="100"/>
      <c r="AS78" s="21"/>
      <c r="AT78" s="21"/>
      <c r="AU78" s="21"/>
      <c r="AV78" s="690"/>
      <c r="AW78" s="690"/>
      <c r="AX78" s="690"/>
      <c r="AY78" s="690"/>
      <c r="AZ78" s="690"/>
      <c r="BA78" s="690"/>
      <c r="BB78" s="690"/>
      <c r="BC78" s="690"/>
      <c r="BD78" s="652"/>
      <c r="BE78" s="652"/>
      <c r="BF78" s="20"/>
      <c r="BG78" s="652"/>
      <c r="BH78" s="653"/>
      <c r="BI78" s="461"/>
      <c r="BJ78" s="461"/>
      <c r="BK78" s="461"/>
      <c r="BL78" s="461"/>
      <c r="BM78" s="19"/>
      <c r="BN78" s="461"/>
      <c r="BO78" s="461"/>
      <c r="BP78" s="19"/>
      <c r="BQ78" s="19"/>
      <c r="BR78" s="461"/>
      <c r="BS78" s="461"/>
      <c r="BT78" s="18"/>
    </row>
    <row r="79" spans="2:72" ht="17" hidden="1" customHeight="1" x14ac:dyDescent="0.3">
      <c r="B79" s="16"/>
      <c r="C79" s="15"/>
      <c r="D79" s="17"/>
      <c r="E79" s="17"/>
      <c r="F79" s="17"/>
      <c r="G79" s="13"/>
      <c r="H79" s="296"/>
      <c r="I79" s="13"/>
      <c r="J79" s="13"/>
      <c r="K79" s="13"/>
      <c r="L79" s="705"/>
      <c r="M79" s="705"/>
      <c r="N79" s="705"/>
      <c r="O79" s="705"/>
      <c r="P79" s="705"/>
      <c r="Q79" s="705"/>
      <c r="R79" s="705"/>
      <c r="S79" s="705"/>
      <c r="T79" s="680"/>
      <c r="U79" s="680"/>
      <c r="V79" s="12"/>
      <c r="W79" s="680"/>
      <c r="X79" s="673"/>
      <c r="Y79" s="636"/>
      <c r="Z79" s="636"/>
      <c r="AA79" s="636"/>
      <c r="AB79" s="636"/>
      <c r="AC79" s="11"/>
      <c r="AD79" s="636"/>
      <c r="AE79" s="636"/>
      <c r="AF79" s="11"/>
      <c r="AG79" s="11"/>
      <c r="AH79" s="636"/>
      <c r="AI79" s="636"/>
      <c r="AJ79" s="10"/>
      <c r="AL79" s="16"/>
      <c r="AM79" s="15"/>
      <c r="AN79" s="17"/>
      <c r="AO79" s="17"/>
      <c r="AP79" s="17"/>
      <c r="AQ79" s="13"/>
      <c r="AR79" s="296"/>
      <c r="AS79" s="13"/>
      <c r="AT79" s="13"/>
      <c r="AU79" s="13"/>
      <c r="AV79" s="705"/>
      <c r="AW79" s="705"/>
      <c r="AX79" s="705"/>
      <c r="AY79" s="705"/>
      <c r="AZ79" s="705"/>
      <c r="BA79" s="705"/>
      <c r="BB79" s="705"/>
      <c r="BC79" s="705"/>
      <c r="BD79" s="680"/>
      <c r="BE79" s="680"/>
      <c r="BF79" s="12"/>
      <c r="BG79" s="680"/>
      <c r="BH79" s="673"/>
      <c r="BI79" s="636"/>
      <c r="BJ79" s="636"/>
      <c r="BK79" s="636"/>
      <c r="BL79" s="636"/>
      <c r="BM79" s="11"/>
      <c r="BN79" s="636"/>
      <c r="BO79" s="636"/>
      <c r="BP79" s="11"/>
      <c r="BQ79" s="11"/>
      <c r="BR79" s="636"/>
      <c r="BS79" s="636"/>
      <c r="BT79" s="10"/>
    </row>
    <row r="80" spans="2:72" ht="7" customHeight="1" thickBot="1" x14ac:dyDescent="0.35"/>
    <row r="81" spans="2:94" s="60" customFormat="1" ht="27" thickBot="1" x14ac:dyDescent="0.35">
      <c r="B81" s="622" t="s">
        <v>56</v>
      </c>
      <c r="C81" s="623"/>
      <c r="D81" s="623"/>
      <c r="E81" s="623"/>
      <c r="F81" s="623"/>
      <c r="G81" s="623"/>
      <c r="H81" s="231" t="s">
        <v>57</v>
      </c>
      <c r="I81" s="232"/>
      <c r="J81" s="231"/>
      <c r="K81" s="231"/>
      <c r="L81" s="236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7"/>
      <c r="Z81" s="237"/>
      <c r="AA81" s="237"/>
      <c r="AB81" s="237"/>
      <c r="AC81" s="237"/>
      <c r="AD81" s="237"/>
      <c r="AE81" s="237"/>
      <c r="AF81" s="237"/>
      <c r="AG81" s="70"/>
      <c r="AH81" s="64" t="s">
        <v>4</v>
      </c>
      <c r="AI81" s="63">
        <f>SUM(I85:I90)</f>
        <v>2</v>
      </c>
      <c r="AJ81" s="62" t="s">
        <v>5</v>
      </c>
      <c r="AK81" s="66"/>
      <c r="AL81" s="507" t="s">
        <v>56</v>
      </c>
      <c r="AM81" s="508"/>
      <c r="AN81" s="508"/>
      <c r="AO81" s="508"/>
      <c r="AP81" s="508"/>
      <c r="AQ81" s="508"/>
      <c r="AR81" s="62" t="str">
        <f>H81</f>
        <v>RNCP38699BC04 - Contribuer à la transformation en contexte professionnel</v>
      </c>
      <c r="AS81" s="139"/>
      <c r="AT81" s="139"/>
      <c r="AU81" s="139"/>
      <c r="AV81" s="139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509"/>
      <c r="BH81" s="509"/>
      <c r="BI81" s="510"/>
      <c r="BJ81" s="510"/>
      <c r="BK81" s="510"/>
      <c r="BL81" s="510"/>
      <c r="BM81" s="510"/>
      <c r="BN81" s="510"/>
      <c r="BO81" s="510"/>
      <c r="BP81" s="510"/>
      <c r="BQ81" s="136"/>
      <c r="BR81" s="137" t="s">
        <v>4</v>
      </c>
      <c r="BS81" s="138">
        <f>SUM(AS85:AS90)</f>
        <v>0</v>
      </c>
      <c r="BT81" s="139" t="s">
        <v>5</v>
      </c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</row>
    <row r="82" spans="2:94" ht="17" customHeight="1" x14ac:dyDescent="0.3">
      <c r="B82" s="547" t="s">
        <v>6</v>
      </c>
      <c r="C82" s="514" t="s">
        <v>7</v>
      </c>
      <c r="D82" s="517" t="s">
        <v>8</v>
      </c>
      <c r="E82" s="517" t="s">
        <v>9</v>
      </c>
      <c r="F82" s="514" t="s">
        <v>10</v>
      </c>
      <c r="G82" s="514" t="s">
        <v>11</v>
      </c>
      <c r="H82" s="514" t="s">
        <v>12</v>
      </c>
      <c r="I82" s="517" t="s">
        <v>13</v>
      </c>
      <c r="J82" s="520" t="s">
        <v>14</v>
      </c>
      <c r="K82" s="521"/>
      <c r="L82" s="526" t="s">
        <v>15</v>
      </c>
      <c r="M82" s="527"/>
      <c r="N82" s="527"/>
      <c r="O82" s="527"/>
      <c r="P82" s="527"/>
      <c r="Q82" s="527"/>
      <c r="R82" s="527"/>
      <c r="S82" s="528"/>
      <c r="T82" s="535" t="s">
        <v>16</v>
      </c>
      <c r="U82" s="536"/>
      <c r="V82" s="541" t="s">
        <v>17</v>
      </c>
      <c r="W82" s="535" t="s">
        <v>18</v>
      </c>
      <c r="X82" s="550"/>
      <c r="Y82" s="544" t="s">
        <v>19</v>
      </c>
      <c r="Z82" s="545"/>
      <c r="AA82" s="545"/>
      <c r="AB82" s="545"/>
      <c r="AC82" s="545"/>
      <c r="AD82" s="545"/>
      <c r="AE82" s="545"/>
      <c r="AF82" s="545"/>
      <c r="AG82" s="545"/>
      <c r="AH82" s="545"/>
      <c r="AI82" s="545"/>
      <c r="AJ82" s="546"/>
      <c r="AL82" s="547" t="s">
        <v>6</v>
      </c>
      <c r="AM82" s="514" t="s">
        <v>7</v>
      </c>
      <c r="AN82" s="517" t="s">
        <v>8</v>
      </c>
      <c r="AO82" s="517" t="s">
        <v>9</v>
      </c>
      <c r="AP82" s="514" t="s">
        <v>10</v>
      </c>
      <c r="AQ82" s="514" t="s">
        <v>11</v>
      </c>
      <c r="AR82" s="514" t="s">
        <v>12</v>
      </c>
      <c r="AS82" s="517" t="s">
        <v>13</v>
      </c>
      <c r="AT82" s="520" t="s">
        <v>14</v>
      </c>
      <c r="AU82" s="521"/>
      <c r="AV82" s="526" t="s">
        <v>15</v>
      </c>
      <c r="AW82" s="527"/>
      <c r="AX82" s="527"/>
      <c r="AY82" s="527"/>
      <c r="AZ82" s="527"/>
      <c r="BA82" s="527"/>
      <c r="BB82" s="527"/>
      <c r="BC82" s="528"/>
      <c r="BD82" s="535" t="s">
        <v>16</v>
      </c>
      <c r="BE82" s="536"/>
      <c r="BF82" s="541" t="s">
        <v>17</v>
      </c>
      <c r="BG82" s="535" t="s">
        <v>18</v>
      </c>
      <c r="BH82" s="550"/>
      <c r="BI82" s="544" t="s">
        <v>19</v>
      </c>
      <c r="BJ82" s="545"/>
      <c r="BK82" s="545"/>
      <c r="BL82" s="545"/>
      <c r="BM82" s="545"/>
      <c r="BN82" s="545"/>
      <c r="BO82" s="545"/>
      <c r="BP82" s="545"/>
      <c r="BQ82" s="545"/>
      <c r="BR82" s="545"/>
      <c r="BS82" s="545"/>
      <c r="BT82" s="546"/>
    </row>
    <row r="83" spans="2:94" ht="34" customHeight="1" thickBot="1" x14ac:dyDescent="0.35">
      <c r="B83" s="548"/>
      <c r="C83" s="515"/>
      <c r="D83" s="518"/>
      <c r="E83" s="518"/>
      <c r="F83" s="515"/>
      <c r="G83" s="515"/>
      <c r="H83" s="515"/>
      <c r="I83" s="518"/>
      <c r="J83" s="522"/>
      <c r="K83" s="523"/>
      <c r="L83" s="529"/>
      <c r="M83" s="530"/>
      <c r="N83" s="530"/>
      <c r="O83" s="530"/>
      <c r="P83" s="530"/>
      <c r="Q83" s="530"/>
      <c r="R83" s="530"/>
      <c r="S83" s="531"/>
      <c r="T83" s="537"/>
      <c r="U83" s="538"/>
      <c r="V83" s="542"/>
      <c r="W83" s="537"/>
      <c r="X83" s="551"/>
      <c r="Y83" s="494" t="s">
        <v>20</v>
      </c>
      <c r="Z83" s="495"/>
      <c r="AA83" s="496" t="s">
        <v>21</v>
      </c>
      <c r="AB83" s="494"/>
      <c r="AC83" s="495"/>
      <c r="AD83" s="496" t="s">
        <v>22</v>
      </c>
      <c r="AE83" s="495"/>
      <c r="AF83" s="489" t="s">
        <v>23</v>
      </c>
      <c r="AG83" s="490"/>
      <c r="AH83" s="496" t="s">
        <v>24</v>
      </c>
      <c r="AI83" s="495"/>
      <c r="AJ83" s="497" t="s">
        <v>25</v>
      </c>
      <c r="AL83" s="548"/>
      <c r="AM83" s="515"/>
      <c r="AN83" s="518"/>
      <c r="AO83" s="518"/>
      <c r="AP83" s="515"/>
      <c r="AQ83" s="515"/>
      <c r="AR83" s="515"/>
      <c r="AS83" s="518"/>
      <c r="AT83" s="522"/>
      <c r="AU83" s="523"/>
      <c r="AV83" s="529"/>
      <c r="AW83" s="530"/>
      <c r="AX83" s="530"/>
      <c r="AY83" s="530"/>
      <c r="AZ83" s="530"/>
      <c r="BA83" s="530"/>
      <c r="BB83" s="530"/>
      <c r="BC83" s="531"/>
      <c r="BD83" s="537"/>
      <c r="BE83" s="538"/>
      <c r="BF83" s="542"/>
      <c r="BG83" s="537"/>
      <c r="BH83" s="551"/>
      <c r="BI83" s="494" t="s">
        <v>20</v>
      </c>
      <c r="BJ83" s="495"/>
      <c r="BK83" s="496" t="s">
        <v>21</v>
      </c>
      <c r="BL83" s="494"/>
      <c r="BM83" s="495"/>
      <c r="BN83" s="496" t="s">
        <v>22</v>
      </c>
      <c r="BO83" s="495"/>
      <c r="BP83" s="489" t="s">
        <v>23</v>
      </c>
      <c r="BQ83" s="490"/>
      <c r="BR83" s="496" t="s">
        <v>24</v>
      </c>
      <c r="BS83" s="495"/>
      <c r="BT83" s="497" t="s">
        <v>25</v>
      </c>
    </row>
    <row r="84" spans="2:94" ht="64" customHeight="1" thickBot="1" x14ac:dyDescent="0.35">
      <c r="B84" s="549"/>
      <c r="C84" s="516"/>
      <c r="D84" s="519"/>
      <c r="E84" s="519"/>
      <c r="F84" s="516"/>
      <c r="G84" s="516"/>
      <c r="H84" s="516"/>
      <c r="I84" s="519"/>
      <c r="J84" s="524"/>
      <c r="K84" s="525"/>
      <c r="L84" s="532"/>
      <c r="M84" s="533"/>
      <c r="N84" s="533"/>
      <c r="O84" s="533"/>
      <c r="P84" s="533"/>
      <c r="Q84" s="533"/>
      <c r="R84" s="533"/>
      <c r="S84" s="534"/>
      <c r="T84" s="539"/>
      <c r="U84" s="540"/>
      <c r="V84" s="543"/>
      <c r="W84" s="539"/>
      <c r="X84" s="552"/>
      <c r="Y84" s="500" t="s">
        <v>26</v>
      </c>
      <c r="Z84" s="501"/>
      <c r="AA84" s="502" t="s">
        <v>26</v>
      </c>
      <c r="AB84" s="501"/>
      <c r="AC84" s="59" t="s">
        <v>27</v>
      </c>
      <c r="AD84" s="502" t="s">
        <v>28</v>
      </c>
      <c r="AE84" s="501"/>
      <c r="AF84" s="58" t="s">
        <v>29</v>
      </c>
      <c r="AG84" s="57" t="s">
        <v>30</v>
      </c>
      <c r="AH84" s="503" t="s">
        <v>31</v>
      </c>
      <c r="AI84" s="504"/>
      <c r="AJ84" s="497"/>
      <c r="AL84" s="549"/>
      <c r="AM84" s="516"/>
      <c r="AN84" s="519"/>
      <c r="AO84" s="519"/>
      <c r="AP84" s="516"/>
      <c r="AQ84" s="516"/>
      <c r="AR84" s="516"/>
      <c r="AS84" s="519"/>
      <c r="AT84" s="524"/>
      <c r="AU84" s="525"/>
      <c r="AV84" s="532"/>
      <c r="AW84" s="533"/>
      <c r="AX84" s="533"/>
      <c r="AY84" s="533"/>
      <c r="AZ84" s="533"/>
      <c r="BA84" s="533"/>
      <c r="BB84" s="533"/>
      <c r="BC84" s="534"/>
      <c r="BD84" s="539"/>
      <c r="BE84" s="540"/>
      <c r="BF84" s="543"/>
      <c r="BG84" s="539"/>
      <c r="BH84" s="552"/>
      <c r="BI84" s="500" t="s">
        <v>26</v>
      </c>
      <c r="BJ84" s="501"/>
      <c r="BK84" s="502" t="s">
        <v>26</v>
      </c>
      <c r="BL84" s="501"/>
      <c r="BM84" s="59" t="s">
        <v>27</v>
      </c>
      <c r="BN84" s="502" t="s">
        <v>28</v>
      </c>
      <c r="BO84" s="501"/>
      <c r="BP84" s="58" t="s">
        <v>29</v>
      </c>
      <c r="BQ84" s="57" t="s">
        <v>30</v>
      </c>
      <c r="BR84" s="503" t="s">
        <v>31</v>
      </c>
      <c r="BS84" s="504"/>
      <c r="BT84" s="497"/>
    </row>
    <row r="85" spans="2:94" ht="16" customHeight="1" x14ac:dyDescent="0.3">
      <c r="B85" s="46" t="s">
        <v>143</v>
      </c>
      <c r="C85" s="146"/>
      <c r="D85" s="147"/>
      <c r="E85" s="148"/>
      <c r="F85" s="148"/>
      <c r="G85" s="148"/>
      <c r="H85" s="832">
        <v>2</v>
      </c>
      <c r="I85" s="149">
        <v>2</v>
      </c>
      <c r="J85" s="150"/>
      <c r="K85" s="150"/>
      <c r="L85" s="572" t="s">
        <v>144</v>
      </c>
      <c r="M85" s="572"/>
      <c r="N85" s="572"/>
      <c r="O85" s="572"/>
      <c r="P85" s="572"/>
      <c r="Q85" s="572"/>
      <c r="R85" s="572"/>
      <c r="S85" s="572"/>
      <c r="T85" s="556">
        <v>16</v>
      </c>
      <c r="U85" s="556"/>
      <c r="V85" s="151" t="s">
        <v>35</v>
      </c>
      <c r="W85" s="556" t="s">
        <v>44</v>
      </c>
      <c r="X85" s="556"/>
      <c r="Y85" s="577"/>
      <c r="Z85" s="578"/>
      <c r="AA85" s="578"/>
      <c r="AB85" s="578"/>
      <c r="AC85" s="152"/>
      <c r="AD85" s="578"/>
      <c r="AE85" s="578"/>
      <c r="AF85" s="152" t="s">
        <v>37</v>
      </c>
      <c r="AG85" s="152">
        <v>2</v>
      </c>
      <c r="AH85" s="578" t="s">
        <v>38</v>
      </c>
      <c r="AI85" s="578"/>
      <c r="AJ85" s="153" t="s">
        <v>39</v>
      </c>
      <c r="AL85" s="56"/>
      <c r="AM85" s="55"/>
      <c r="AN85" s="54"/>
      <c r="AO85" s="53"/>
      <c r="AP85" s="53"/>
      <c r="AQ85" s="53"/>
      <c r="AR85" s="129"/>
      <c r="AS85" s="52"/>
      <c r="AT85" s="51"/>
      <c r="AU85" s="51"/>
      <c r="AV85" s="485"/>
      <c r="AW85" s="485"/>
      <c r="AX85" s="485"/>
      <c r="AY85" s="485"/>
      <c r="AZ85" s="485"/>
      <c r="BA85" s="485"/>
      <c r="BB85" s="485"/>
      <c r="BC85" s="485"/>
      <c r="BD85" s="486"/>
      <c r="BE85" s="486"/>
      <c r="BF85" s="50"/>
      <c r="BG85" s="486"/>
      <c r="BH85" s="486"/>
      <c r="BI85" s="487"/>
      <c r="BJ85" s="488"/>
      <c r="BK85" s="488"/>
      <c r="BL85" s="488"/>
      <c r="BM85" s="49"/>
      <c r="BN85" s="488"/>
      <c r="BO85" s="488"/>
      <c r="BP85" s="49"/>
      <c r="BQ85" s="49"/>
      <c r="BR85" s="488"/>
      <c r="BS85" s="488"/>
      <c r="BT85" s="48"/>
    </row>
    <row r="86" spans="2:94" ht="16" customHeight="1" thickBot="1" x14ac:dyDescent="0.35">
      <c r="B86" s="121"/>
      <c r="C86" s="122"/>
      <c r="D86" s="117"/>
      <c r="E86" s="117"/>
      <c r="F86" s="117"/>
      <c r="G86" s="117"/>
      <c r="H86" s="297"/>
      <c r="I86" s="117"/>
      <c r="J86" s="117"/>
      <c r="K86" s="117"/>
      <c r="L86" s="723"/>
      <c r="M86" s="723"/>
      <c r="N86" s="723"/>
      <c r="O86" s="723"/>
      <c r="P86" s="723"/>
      <c r="Q86" s="723"/>
      <c r="R86" s="723"/>
      <c r="S86" s="723"/>
      <c r="T86" s="724"/>
      <c r="U86" s="724"/>
      <c r="V86" s="123"/>
      <c r="W86" s="724"/>
      <c r="X86" s="718"/>
      <c r="Y86" s="725"/>
      <c r="Z86" s="725"/>
      <c r="AA86" s="725"/>
      <c r="AB86" s="725"/>
      <c r="AC86" s="124"/>
      <c r="AD86" s="725"/>
      <c r="AE86" s="725"/>
      <c r="AF86" s="124"/>
      <c r="AG86" s="124"/>
      <c r="AH86" s="725"/>
      <c r="AI86" s="725"/>
      <c r="AJ86" s="125"/>
      <c r="AL86" s="121"/>
      <c r="AM86" s="122"/>
      <c r="AN86" s="117"/>
      <c r="AO86" s="117"/>
      <c r="AP86" s="117"/>
      <c r="AQ86" s="117"/>
      <c r="AR86" s="297"/>
      <c r="AS86" s="117"/>
      <c r="AT86" s="117"/>
      <c r="AU86" s="117"/>
      <c r="AV86" s="723"/>
      <c r="AW86" s="723"/>
      <c r="AX86" s="723"/>
      <c r="AY86" s="723"/>
      <c r="AZ86" s="723"/>
      <c r="BA86" s="723"/>
      <c r="BB86" s="723"/>
      <c r="BC86" s="723"/>
      <c r="BD86" s="724"/>
      <c r="BE86" s="724"/>
      <c r="BF86" s="123"/>
      <c r="BG86" s="724"/>
      <c r="BH86" s="718"/>
      <c r="BI86" s="725"/>
      <c r="BJ86" s="725"/>
      <c r="BK86" s="725"/>
      <c r="BL86" s="725"/>
      <c r="BM86" s="124"/>
      <c r="BN86" s="725"/>
      <c r="BO86" s="725"/>
      <c r="BP86" s="124"/>
      <c r="BQ86" s="124"/>
      <c r="BR86" s="725"/>
      <c r="BS86" s="725"/>
      <c r="BT86" s="125"/>
    </row>
    <row r="87" spans="2:94" ht="16" hidden="1" customHeight="1" x14ac:dyDescent="0.3">
      <c r="B87" s="47"/>
      <c r="C87" s="113"/>
      <c r="D87" s="114"/>
      <c r="E87" s="114"/>
      <c r="F87" s="114"/>
      <c r="G87" s="114"/>
      <c r="H87" s="114"/>
      <c r="I87" s="114"/>
      <c r="J87" s="114"/>
      <c r="K87" s="114"/>
      <c r="L87" s="775"/>
      <c r="M87" s="775"/>
      <c r="N87" s="775"/>
      <c r="O87" s="775"/>
      <c r="P87" s="775"/>
      <c r="Q87" s="775"/>
      <c r="R87" s="775"/>
      <c r="S87" s="775"/>
      <c r="T87" s="773"/>
      <c r="U87" s="773"/>
      <c r="V87" s="84"/>
      <c r="W87" s="773"/>
      <c r="X87" s="774"/>
      <c r="Y87" s="776"/>
      <c r="Z87" s="776"/>
      <c r="AA87" s="776"/>
      <c r="AB87" s="776"/>
      <c r="AC87" s="115"/>
      <c r="AD87" s="776"/>
      <c r="AE87" s="776"/>
      <c r="AF87" s="115"/>
      <c r="AG87" s="115"/>
      <c r="AH87" s="776"/>
      <c r="AI87" s="776"/>
      <c r="AJ87" s="116"/>
      <c r="AL87" s="24"/>
      <c r="AM87" s="23"/>
      <c r="AN87" s="29"/>
      <c r="AO87" s="29"/>
      <c r="AP87" s="29"/>
      <c r="AQ87" s="29"/>
      <c r="AR87" s="29"/>
      <c r="AS87" s="29"/>
      <c r="AT87" s="28"/>
      <c r="AU87" s="28"/>
      <c r="AV87" s="691"/>
      <c r="AW87" s="691"/>
      <c r="AX87" s="691"/>
      <c r="AY87" s="691"/>
      <c r="AZ87" s="691"/>
      <c r="BA87" s="691"/>
      <c r="BB87" s="691"/>
      <c r="BC87" s="691"/>
      <c r="BD87" s="652"/>
      <c r="BE87" s="652"/>
      <c r="BF87" s="20"/>
      <c r="BG87" s="652"/>
      <c r="BH87" s="653"/>
      <c r="BI87" s="461"/>
      <c r="BJ87" s="461"/>
      <c r="BK87" s="461"/>
      <c r="BL87" s="461"/>
      <c r="BM87" s="19"/>
      <c r="BN87" s="461"/>
      <c r="BO87" s="461"/>
      <c r="BP87" s="19"/>
      <c r="BQ87" s="19"/>
      <c r="BR87" s="461"/>
      <c r="BS87" s="461"/>
      <c r="BT87" s="18"/>
    </row>
    <row r="88" spans="2:94" ht="16" hidden="1" customHeight="1" thickBot="1" x14ac:dyDescent="0.35">
      <c r="B88" s="24"/>
      <c r="C88" s="23"/>
      <c r="D88" s="26"/>
      <c r="E88" s="26"/>
      <c r="F88" s="26"/>
      <c r="G88" s="26"/>
      <c r="H88" s="26"/>
      <c r="I88" s="26"/>
      <c r="J88" s="26"/>
      <c r="K88" s="26"/>
      <c r="L88" s="691"/>
      <c r="M88" s="691"/>
      <c r="N88" s="691"/>
      <c r="O88" s="691"/>
      <c r="P88" s="691"/>
      <c r="Q88" s="691"/>
      <c r="R88" s="691"/>
      <c r="S88" s="691"/>
      <c r="T88" s="652"/>
      <c r="U88" s="652"/>
      <c r="V88" s="20"/>
      <c r="W88" s="652"/>
      <c r="X88" s="653"/>
      <c r="Y88" s="461"/>
      <c r="Z88" s="461"/>
      <c r="AA88" s="461"/>
      <c r="AB88" s="461"/>
      <c r="AC88" s="19"/>
      <c r="AD88" s="461"/>
      <c r="AE88" s="461"/>
      <c r="AF88" s="19"/>
      <c r="AG88" s="19"/>
      <c r="AH88" s="461"/>
      <c r="AI88" s="461"/>
      <c r="AJ88" s="18"/>
      <c r="AL88" s="24"/>
      <c r="AM88" s="23"/>
      <c r="AN88" s="27"/>
      <c r="AO88" s="27"/>
      <c r="AP88" s="27"/>
      <c r="AQ88" s="27"/>
      <c r="AR88" s="27"/>
      <c r="AS88" s="27"/>
      <c r="AT88" s="26"/>
      <c r="AU88" s="26"/>
      <c r="AV88" s="691"/>
      <c r="AW88" s="691"/>
      <c r="AX88" s="691"/>
      <c r="AY88" s="691"/>
      <c r="AZ88" s="691"/>
      <c r="BA88" s="691"/>
      <c r="BB88" s="691"/>
      <c r="BC88" s="691"/>
      <c r="BD88" s="652"/>
      <c r="BE88" s="652"/>
      <c r="BF88" s="20"/>
      <c r="BG88" s="652"/>
      <c r="BH88" s="653"/>
      <c r="BI88" s="461"/>
      <c r="BJ88" s="461"/>
      <c r="BK88" s="461"/>
      <c r="BL88" s="461"/>
      <c r="BM88" s="19"/>
      <c r="BN88" s="461"/>
      <c r="BO88" s="461"/>
      <c r="BP88" s="19"/>
      <c r="BQ88" s="19"/>
      <c r="BR88" s="461"/>
      <c r="BS88" s="461"/>
      <c r="BT88" s="18"/>
    </row>
    <row r="89" spans="2:94" ht="16" hidden="1" customHeight="1" x14ac:dyDescent="0.3">
      <c r="B89" s="24"/>
      <c r="C89" s="23"/>
      <c r="D89" s="25"/>
      <c r="E89" s="25"/>
      <c r="F89" s="25"/>
      <c r="G89" s="21"/>
      <c r="H89" s="100"/>
      <c r="I89" s="21"/>
      <c r="J89" s="21"/>
      <c r="K89" s="21"/>
      <c r="L89" s="690"/>
      <c r="M89" s="690"/>
      <c r="N89" s="690"/>
      <c r="O89" s="690"/>
      <c r="P89" s="690"/>
      <c r="Q89" s="690"/>
      <c r="R89" s="690"/>
      <c r="S89" s="690"/>
      <c r="T89" s="652"/>
      <c r="U89" s="652"/>
      <c r="V89" s="20"/>
      <c r="W89" s="652"/>
      <c r="X89" s="653"/>
      <c r="Y89" s="461"/>
      <c r="Z89" s="461"/>
      <c r="AA89" s="461"/>
      <c r="AB89" s="461"/>
      <c r="AC89" s="19"/>
      <c r="AD89" s="461"/>
      <c r="AE89" s="461"/>
      <c r="AF89" s="19"/>
      <c r="AG89" s="19"/>
      <c r="AH89" s="461"/>
      <c r="AI89" s="461"/>
      <c r="AJ89" s="18"/>
      <c r="AL89" s="24"/>
      <c r="AM89" s="23"/>
      <c r="AN89" s="22"/>
      <c r="AO89" s="22"/>
      <c r="AP89" s="22"/>
      <c r="AQ89" s="21"/>
      <c r="AR89" s="100"/>
      <c r="AS89" s="21"/>
      <c r="AT89" s="21"/>
      <c r="AU89" s="21"/>
      <c r="AV89" s="690"/>
      <c r="AW89" s="690"/>
      <c r="AX89" s="690"/>
      <c r="AY89" s="690"/>
      <c r="AZ89" s="690"/>
      <c r="BA89" s="690"/>
      <c r="BB89" s="690"/>
      <c r="BC89" s="690"/>
      <c r="BD89" s="652"/>
      <c r="BE89" s="652"/>
      <c r="BF89" s="20"/>
      <c r="BG89" s="652"/>
      <c r="BH89" s="653"/>
      <c r="BI89" s="461"/>
      <c r="BJ89" s="461"/>
      <c r="BK89" s="461"/>
      <c r="BL89" s="461"/>
      <c r="BM89" s="19"/>
      <c r="BN89" s="461"/>
      <c r="BO89" s="461"/>
      <c r="BP89" s="19"/>
      <c r="BQ89" s="19"/>
      <c r="BR89" s="461"/>
      <c r="BS89" s="461"/>
      <c r="BT89" s="18"/>
    </row>
    <row r="90" spans="2:94" ht="17" hidden="1" customHeight="1" x14ac:dyDescent="0.3">
      <c r="B90" s="16"/>
      <c r="C90" s="15"/>
      <c r="D90" s="17"/>
      <c r="E90" s="17"/>
      <c r="F90" s="17"/>
      <c r="G90" s="13"/>
      <c r="H90" s="296"/>
      <c r="I90" s="13"/>
      <c r="J90" s="13"/>
      <c r="K90" s="13"/>
      <c r="L90" s="705"/>
      <c r="M90" s="705"/>
      <c r="N90" s="705"/>
      <c r="O90" s="705"/>
      <c r="P90" s="705"/>
      <c r="Q90" s="705"/>
      <c r="R90" s="705"/>
      <c r="S90" s="705"/>
      <c r="T90" s="680"/>
      <c r="U90" s="680"/>
      <c r="V90" s="12"/>
      <c r="W90" s="680"/>
      <c r="X90" s="673"/>
      <c r="Y90" s="636"/>
      <c r="Z90" s="636"/>
      <c r="AA90" s="636"/>
      <c r="AB90" s="636"/>
      <c r="AC90" s="11"/>
      <c r="AD90" s="636"/>
      <c r="AE90" s="636"/>
      <c r="AF90" s="11"/>
      <c r="AG90" s="11"/>
      <c r="AH90" s="636"/>
      <c r="AI90" s="636"/>
      <c r="AJ90" s="10"/>
      <c r="AL90" s="16"/>
      <c r="AM90" s="15"/>
      <c r="AN90" s="14"/>
      <c r="AO90" s="14"/>
      <c r="AP90" s="14"/>
      <c r="AQ90" s="13"/>
      <c r="AR90" s="296"/>
      <c r="AS90" s="13"/>
      <c r="AT90" s="13"/>
      <c r="AU90" s="13"/>
      <c r="AV90" s="705"/>
      <c r="AW90" s="705"/>
      <c r="AX90" s="705"/>
      <c r="AY90" s="705"/>
      <c r="AZ90" s="705"/>
      <c r="BA90" s="705"/>
      <c r="BB90" s="705"/>
      <c r="BC90" s="705"/>
      <c r="BD90" s="680"/>
      <c r="BE90" s="680"/>
      <c r="BF90" s="12"/>
      <c r="BG90" s="680"/>
      <c r="BH90" s="673"/>
      <c r="BI90" s="636"/>
      <c r="BJ90" s="636"/>
      <c r="BK90" s="636"/>
      <c r="BL90" s="636"/>
      <c r="BM90" s="11"/>
      <c r="BN90" s="636"/>
      <c r="BO90" s="636"/>
      <c r="BP90" s="11"/>
      <c r="BQ90" s="11"/>
      <c r="BR90" s="636"/>
      <c r="BS90" s="636"/>
      <c r="BT90" s="10"/>
    </row>
    <row r="91" spans="2:94" ht="7" customHeight="1" thickBot="1" x14ac:dyDescent="0.35"/>
    <row r="92" spans="2:94" s="60" customFormat="1" ht="27" thickBot="1" x14ac:dyDescent="0.35">
      <c r="B92" s="622" t="s">
        <v>62</v>
      </c>
      <c r="C92" s="623"/>
      <c r="D92" s="623"/>
      <c r="E92" s="623"/>
      <c r="F92" s="623"/>
      <c r="G92" s="623"/>
      <c r="H92" s="231" t="s">
        <v>63</v>
      </c>
      <c r="I92" s="232"/>
      <c r="J92" s="238"/>
      <c r="K92" s="238"/>
      <c r="L92" s="239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31"/>
      <c r="X92" s="231"/>
      <c r="Y92" s="237"/>
      <c r="Z92" s="237"/>
      <c r="AA92" s="237"/>
      <c r="AB92" s="237"/>
      <c r="AC92" s="237"/>
      <c r="AD92" s="237"/>
      <c r="AE92" s="237"/>
      <c r="AF92" s="237"/>
      <c r="AG92" s="70"/>
      <c r="AH92" s="64" t="s">
        <v>4</v>
      </c>
      <c r="AI92" s="63">
        <f>SUM(I96:I116)</f>
        <v>1</v>
      </c>
      <c r="AJ92" s="62" t="s">
        <v>5</v>
      </c>
      <c r="AK92" s="66"/>
      <c r="AL92" s="507" t="s">
        <v>62</v>
      </c>
      <c r="AM92" s="508"/>
      <c r="AN92" s="508"/>
      <c r="AO92" s="508"/>
      <c r="AP92" s="508"/>
      <c r="AQ92" s="508"/>
      <c r="AR92" s="62" t="str">
        <f>H92</f>
        <v>RNCP38699BC05 - Evaluer et analyser la motricité, l’activité humaine et les besoins des personnes en se plaçant dans son contexte de réalisation</v>
      </c>
      <c r="AS92" s="139"/>
      <c r="AT92" s="139"/>
      <c r="AU92" s="139"/>
      <c r="AV92" s="139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509"/>
      <c r="BH92" s="509"/>
      <c r="BI92" s="510"/>
      <c r="BJ92" s="510"/>
      <c r="BK92" s="510"/>
      <c r="BL92" s="510"/>
      <c r="BM92" s="510"/>
      <c r="BN92" s="510"/>
      <c r="BO92" s="510"/>
      <c r="BP92" s="510"/>
      <c r="BQ92" s="136"/>
      <c r="BR92" s="137" t="s">
        <v>4</v>
      </c>
      <c r="BS92" s="138">
        <f>SUM(AS96:AS116)</f>
        <v>0</v>
      </c>
      <c r="BT92" s="139" t="s">
        <v>5</v>
      </c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</row>
    <row r="93" spans="2:94" ht="17" customHeight="1" x14ac:dyDescent="0.3">
      <c r="B93" s="547" t="s">
        <v>6</v>
      </c>
      <c r="C93" s="514" t="s">
        <v>7</v>
      </c>
      <c r="D93" s="517" t="s">
        <v>8</v>
      </c>
      <c r="E93" s="517" t="s">
        <v>9</v>
      </c>
      <c r="F93" s="514" t="s">
        <v>10</v>
      </c>
      <c r="G93" s="514" t="s">
        <v>11</v>
      </c>
      <c r="H93" s="514" t="s">
        <v>12</v>
      </c>
      <c r="I93" s="517" t="s">
        <v>13</v>
      </c>
      <c r="J93" s="520" t="s">
        <v>14</v>
      </c>
      <c r="K93" s="521"/>
      <c r="L93" s="526" t="s">
        <v>15</v>
      </c>
      <c r="M93" s="527"/>
      <c r="N93" s="527"/>
      <c r="O93" s="527"/>
      <c r="P93" s="527"/>
      <c r="Q93" s="527"/>
      <c r="R93" s="527"/>
      <c r="S93" s="528"/>
      <c r="T93" s="535" t="s">
        <v>16</v>
      </c>
      <c r="U93" s="536"/>
      <c r="V93" s="541" t="s">
        <v>17</v>
      </c>
      <c r="W93" s="535" t="s">
        <v>18</v>
      </c>
      <c r="X93" s="550"/>
      <c r="Y93" s="544" t="s">
        <v>19</v>
      </c>
      <c r="Z93" s="545"/>
      <c r="AA93" s="545"/>
      <c r="AB93" s="545"/>
      <c r="AC93" s="545"/>
      <c r="AD93" s="545"/>
      <c r="AE93" s="545"/>
      <c r="AF93" s="545"/>
      <c r="AG93" s="545"/>
      <c r="AH93" s="545"/>
      <c r="AI93" s="545"/>
      <c r="AJ93" s="546"/>
      <c r="AL93" s="547" t="s">
        <v>6</v>
      </c>
      <c r="AM93" s="514" t="s">
        <v>7</v>
      </c>
      <c r="AN93" s="517" t="s">
        <v>8</v>
      </c>
      <c r="AO93" s="517" t="s">
        <v>9</v>
      </c>
      <c r="AP93" s="514" t="s">
        <v>10</v>
      </c>
      <c r="AQ93" s="514" t="s">
        <v>11</v>
      </c>
      <c r="AR93" s="514" t="s">
        <v>12</v>
      </c>
      <c r="AS93" s="517" t="s">
        <v>13</v>
      </c>
      <c r="AT93" s="520" t="s">
        <v>14</v>
      </c>
      <c r="AU93" s="521"/>
      <c r="AV93" s="526" t="s">
        <v>15</v>
      </c>
      <c r="AW93" s="527"/>
      <c r="AX93" s="527"/>
      <c r="AY93" s="527"/>
      <c r="AZ93" s="527"/>
      <c r="BA93" s="527"/>
      <c r="BB93" s="527"/>
      <c r="BC93" s="528"/>
      <c r="BD93" s="535" t="s">
        <v>16</v>
      </c>
      <c r="BE93" s="536"/>
      <c r="BF93" s="541" t="s">
        <v>17</v>
      </c>
      <c r="BG93" s="535" t="s">
        <v>18</v>
      </c>
      <c r="BH93" s="550"/>
      <c r="BI93" s="544" t="s">
        <v>19</v>
      </c>
      <c r="BJ93" s="545"/>
      <c r="BK93" s="545"/>
      <c r="BL93" s="545"/>
      <c r="BM93" s="545"/>
      <c r="BN93" s="545"/>
      <c r="BO93" s="545"/>
      <c r="BP93" s="545"/>
      <c r="BQ93" s="545"/>
      <c r="BR93" s="545"/>
      <c r="BS93" s="545"/>
      <c r="BT93" s="546"/>
    </row>
    <row r="94" spans="2:94" ht="34" customHeight="1" thickBot="1" x14ac:dyDescent="0.35">
      <c r="B94" s="548"/>
      <c r="C94" s="515"/>
      <c r="D94" s="518"/>
      <c r="E94" s="518"/>
      <c r="F94" s="515"/>
      <c r="G94" s="515"/>
      <c r="H94" s="515"/>
      <c r="I94" s="518"/>
      <c r="J94" s="522"/>
      <c r="K94" s="523"/>
      <c r="L94" s="529"/>
      <c r="M94" s="530"/>
      <c r="N94" s="530"/>
      <c r="O94" s="530"/>
      <c r="P94" s="530"/>
      <c r="Q94" s="530"/>
      <c r="R94" s="530"/>
      <c r="S94" s="531"/>
      <c r="T94" s="537"/>
      <c r="U94" s="538"/>
      <c r="V94" s="542"/>
      <c r="W94" s="537"/>
      <c r="X94" s="551"/>
      <c r="Y94" s="494" t="s">
        <v>20</v>
      </c>
      <c r="Z94" s="495"/>
      <c r="AA94" s="496" t="s">
        <v>21</v>
      </c>
      <c r="AB94" s="494"/>
      <c r="AC94" s="495"/>
      <c r="AD94" s="496" t="s">
        <v>22</v>
      </c>
      <c r="AE94" s="495"/>
      <c r="AF94" s="489" t="s">
        <v>23</v>
      </c>
      <c r="AG94" s="490"/>
      <c r="AH94" s="496" t="s">
        <v>24</v>
      </c>
      <c r="AI94" s="495"/>
      <c r="AJ94" s="497" t="s">
        <v>25</v>
      </c>
      <c r="AL94" s="548"/>
      <c r="AM94" s="515"/>
      <c r="AN94" s="518"/>
      <c r="AO94" s="518"/>
      <c r="AP94" s="515"/>
      <c r="AQ94" s="515"/>
      <c r="AR94" s="515"/>
      <c r="AS94" s="518"/>
      <c r="AT94" s="522"/>
      <c r="AU94" s="523"/>
      <c r="AV94" s="529"/>
      <c r="AW94" s="530"/>
      <c r="AX94" s="530"/>
      <c r="AY94" s="530"/>
      <c r="AZ94" s="530"/>
      <c r="BA94" s="530"/>
      <c r="BB94" s="530"/>
      <c r="BC94" s="531"/>
      <c r="BD94" s="537"/>
      <c r="BE94" s="538"/>
      <c r="BF94" s="542"/>
      <c r="BG94" s="537"/>
      <c r="BH94" s="551"/>
      <c r="BI94" s="494" t="s">
        <v>20</v>
      </c>
      <c r="BJ94" s="495"/>
      <c r="BK94" s="496" t="s">
        <v>21</v>
      </c>
      <c r="BL94" s="494"/>
      <c r="BM94" s="495"/>
      <c r="BN94" s="496" t="s">
        <v>22</v>
      </c>
      <c r="BO94" s="495"/>
      <c r="BP94" s="489" t="s">
        <v>23</v>
      </c>
      <c r="BQ94" s="490"/>
      <c r="BR94" s="496" t="s">
        <v>24</v>
      </c>
      <c r="BS94" s="495"/>
      <c r="BT94" s="497" t="s">
        <v>25</v>
      </c>
    </row>
    <row r="95" spans="2:94" ht="64" customHeight="1" thickBot="1" x14ac:dyDescent="0.35">
      <c r="B95" s="549"/>
      <c r="C95" s="516"/>
      <c r="D95" s="519"/>
      <c r="E95" s="519"/>
      <c r="F95" s="516"/>
      <c r="G95" s="516"/>
      <c r="H95" s="516"/>
      <c r="I95" s="519"/>
      <c r="J95" s="524"/>
      <c r="K95" s="525"/>
      <c r="L95" s="532"/>
      <c r="M95" s="533"/>
      <c r="N95" s="533"/>
      <c r="O95" s="533"/>
      <c r="P95" s="533"/>
      <c r="Q95" s="533"/>
      <c r="R95" s="533"/>
      <c r="S95" s="534"/>
      <c r="T95" s="539"/>
      <c r="U95" s="540"/>
      <c r="V95" s="543"/>
      <c r="W95" s="539"/>
      <c r="X95" s="552"/>
      <c r="Y95" s="500" t="s">
        <v>26</v>
      </c>
      <c r="Z95" s="501"/>
      <c r="AA95" s="502" t="s">
        <v>26</v>
      </c>
      <c r="AB95" s="501"/>
      <c r="AC95" s="59" t="s">
        <v>27</v>
      </c>
      <c r="AD95" s="502" t="s">
        <v>28</v>
      </c>
      <c r="AE95" s="501"/>
      <c r="AF95" s="58" t="s">
        <v>29</v>
      </c>
      <c r="AG95" s="57" t="s">
        <v>30</v>
      </c>
      <c r="AH95" s="503" t="s">
        <v>31</v>
      </c>
      <c r="AI95" s="504"/>
      <c r="AJ95" s="497"/>
      <c r="AL95" s="549"/>
      <c r="AM95" s="516"/>
      <c r="AN95" s="519"/>
      <c r="AO95" s="519"/>
      <c r="AP95" s="516"/>
      <c r="AQ95" s="516"/>
      <c r="AR95" s="516"/>
      <c r="AS95" s="519"/>
      <c r="AT95" s="524"/>
      <c r="AU95" s="525"/>
      <c r="AV95" s="532"/>
      <c r="AW95" s="533"/>
      <c r="AX95" s="533"/>
      <c r="AY95" s="533"/>
      <c r="AZ95" s="533"/>
      <c r="BA95" s="533"/>
      <c r="BB95" s="533"/>
      <c r="BC95" s="534"/>
      <c r="BD95" s="539"/>
      <c r="BE95" s="540"/>
      <c r="BF95" s="543"/>
      <c r="BG95" s="539"/>
      <c r="BH95" s="552"/>
      <c r="BI95" s="500" t="s">
        <v>26</v>
      </c>
      <c r="BJ95" s="501"/>
      <c r="BK95" s="502" t="s">
        <v>26</v>
      </c>
      <c r="BL95" s="501"/>
      <c r="BM95" s="59" t="s">
        <v>27</v>
      </c>
      <c r="BN95" s="502" t="s">
        <v>28</v>
      </c>
      <c r="BO95" s="501"/>
      <c r="BP95" s="58" t="s">
        <v>29</v>
      </c>
      <c r="BQ95" s="57" t="s">
        <v>30</v>
      </c>
      <c r="BR95" s="503" t="s">
        <v>31</v>
      </c>
      <c r="BS95" s="504"/>
      <c r="BT95" s="497"/>
    </row>
    <row r="96" spans="2:94" ht="16" customHeight="1" x14ac:dyDescent="0.3">
      <c r="B96" s="46" t="s">
        <v>145</v>
      </c>
      <c r="C96" s="146"/>
      <c r="D96" s="147"/>
      <c r="E96" s="148" t="s">
        <v>33</v>
      </c>
      <c r="F96" s="148"/>
      <c r="G96" s="148"/>
      <c r="H96" s="832">
        <v>1</v>
      </c>
      <c r="I96" s="149">
        <v>1</v>
      </c>
      <c r="J96" s="150"/>
      <c r="K96" s="150"/>
      <c r="L96" s="572" t="s">
        <v>146</v>
      </c>
      <c r="M96" s="572"/>
      <c r="N96" s="572"/>
      <c r="O96" s="572"/>
      <c r="P96" s="572"/>
      <c r="Q96" s="572"/>
      <c r="R96" s="572"/>
      <c r="S96" s="572"/>
      <c r="T96" s="556">
        <v>10</v>
      </c>
      <c r="U96" s="556"/>
      <c r="V96" s="151" t="s">
        <v>35</v>
      </c>
      <c r="W96" s="556"/>
      <c r="X96" s="556"/>
      <c r="Y96" s="577"/>
      <c r="Z96" s="578"/>
      <c r="AA96" s="578"/>
      <c r="AB96" s="578"/>
      <c r="AC96" s="152"/>
      <c r="AD96" s="578"/>
      <c r="AE96" s="578"/>
      <c r="AF96" s="152" t="s">
        <v>37</v>
      </c>
      <c r="AG96" s="152">
        <v>2</v>
      </c>
      <c r="AH96" s="578" t="s">
        <v>38</v>
      </c>
      <c r="AI96" s="578"/>
      <c r="AJ96" s="153" t="s">
        <v>39</v>
      </c>
      <c r="AL96" s="56"/>
      <c r="AM96" s="55"/>
      <c r="AN96" s="54"/>
      <c r="AO96" s="53"/>
      <c r="AP96" s="53"/>
      <c r="AQ96" s="53"/>
      <c r="AR96" s="129"/>
      <c r="AS96" s="52"/>
      <c r="AT96" s="51"/>
      <c r="AU96" s="51"/>
      <c r="AV96" s="485"/>
      <c r="AW96" s="485"/>
      <c r="AX96" s="485"/>
      <c r="AY96" s="485"/>
      <c r="AZ96" s="485"/>
      <c r="BA96" s="485"/>
      <c r="BB96" s="485"/>
      <c r="BC96" s="485"/>
      <c r="BD96" s="486"/>
      <c r="BE96" s="486"/>
      <c r="BF96" s="50"/>
      <c r="BG96" s="486"/>
      <c r="BH96" s="486"/>
      <c r="BI96" s="487"/>
      <c r="BJ96" s="488"/>
      <c r="BK96" s="488"/>
      <c r="BL96" s="488"/>
      <c r="BM96" s="49"/>
      <c r="BN96" s="488"/>
      <c r="BO96" s="488"/>
      <c r="BP96" s="49"/>
      <c r="BQ96" s="49"/>
      <c r="BR96" s="488"/>
      <c r="BS96" s="488"/>
      <c r="BT96" s="48"/>
    </row>
    <row r="97" spans="2:72" ht="16" customHeight="1" x14ac:dyDescent="0.3">
      <c r="B97" s="24"/>
      <c r="C97" s="23"/>
      <c r="D97" s="25"/>
      <c r="E97" s="25"/>
      <c r="F97" s="25"/>
      <c r="G97" s="25"/>
      <c r="H97" s="134"/>
      <c r="I97" s="86"/>
      <c r="J97" s="21"/>
      <c r="K97" s="21"/>
      <c r="L97" s="458"/>
      <c r="M97" s="458"/>
      <c r="N97" s="458"/>
      <c r="O97" s="458"/>
      <c r="P97" s="458"/>
      <c r="Q97" s="458"/>
      <c r="R97" s="458"/>
      <c r="S97" s="458"/>
      <c r="T97" s="458"/>
      <c r="U97" s="458"/>
      <c r="V97" s="44"/>
      <c r="W97" s="458"/>
      <c r="X97" s="458"/>
      <c r="Y97" s="459"/>
      <c r="Z97" s="460"/>
      <c r="AA97" s="460"/>
      <c r="AB97" s="460"/>
      <c r="AC97" s="43"/>
      <c r="AD97" s="460"/>
      <c r="AE97" s="460"/>
      <c r="AF97" s="43"/>
      <c r="AG97" s="43"/>
      <c r="AH97" s="460"/>
      <c r="AI97" s="460"/>
      <c r="AJ97" s="42"/>
      <c r="AL97" s="24"/>
      <c r="AM97" s="23"/>
      <c r="AN97" s="22"/>
      <c r="AO97" s="22"/>
      <c r="AP97" s="22"/>
      <c r="AQ97" s="22"/>
      <c r="AR97" s="126"/>
      <c r="AS97" s="21"/>
      <c r="AT97" s="21"/>
      <c r="AU97" s="21"/>
      <c r="AV97" s="652"/>
      <c r="AW97" s="652"/>
      <c r="AX97" s="652"/>
      <c r="AY97" s="652"/>
      <c r="AZ97" s="652"/>
      <c r="BA97" s="652"/>
      <c r="BB97" s="652"/>
      <c r="BC97" s="652"/>
      <c r="BD97" s="652"/>
      <c r="BE97" s="652"/>
      <c r="BF97" s="20"/>
      <c r="BG97" s="652"/>
      <c r="BH97" s="653"/>
      <c r="BI97" s="461"/>
      <c r="BJ97" s="461"/>
      <c r="BK97" s="461"/>
      <c r="BL97" s="461"/>
      <c r="BM97" s="19"/>
      <c r="BN97" s="461"/>
      <c r="BO97" s="461"/>
      <c r="BP97" s="19"/>
      <c r="BQ97" s="19"/>
      <c r="BR97" s="461"/>
      <c r="BS97" s="461"/>
      <c r="BT97" s="18"/>
    </row>
    <row r="98" spans="2:72" ht="16" hidden="1" customHeight="1" x14ac:dyDescent="0.3">
      <c r="B98" s="34"/>
      <c r="C98" s="33"/>
      <c r="D98" s="40"/>
      <c r="E98" s="25"/>
      <c r="F98" s="25"/>
      <c r="G98" s="25"/>
      <c r="H98" s="100"/>
      <c r="I98" s="21"/>
      <c r="J98" s="39"/>
      <c r="K98" s="39"/>
      <c r="L98" s="777"/>
      <c r="M98" s="777"/>
      <c r="N98" s="777"/>
      <c r="O98" s="777"/>
      <c r="P98" s="777"/>
      <c r="Q98" s="777"/>
      <c r="R98" s="777"/>
      <c r="S98" s="777"/>
      <c r="T98" s="778"/>
      <c r="U98" s="778"/>
      <c r="V98" s="97"/>
      <c r="W98" s="778"/>
      <c r="X98" s="779"/>
      <c r="Y98" s="461"/>
      <c r="Z98" s="461"/>
      <c r="AA98" s="461"/>
      <c r="AB98" s="461"/>
      <c r="AC98" s="19"/>
      <c r="AD98" s="461"/>
      <c r="AE98" s="461"/>
      <c r="AF98" s="19"/>
      <c r="AG98" s="19"/>
      <c r="AH98" s="461"/>
      <c r="AI98" s="461"/>
      <c r="AJ98" s="18"/>
      <c r="AL98" s="34"/>
      <c r="AM98" s="33"/>
      <c r="AN98" s="40"/>
      <c r="AO98" s="25"/>
      <c r="AP98" s="25"/>
      <c r="AQ98" s="25"/>
      <c r="AR98" s="100"/>
      <c r="AS98" s="21"/>
      <c r="AT98" s="39"/>
      <c r="AU98" s="39"/>
      <c r="AV98" s="689"/>
      <c r="AW98" s="689"/>
      <c r="AX98" s="689"/>
      <c r="AY98" s="689"/>
      <c r="AZ98" s="689"/>
      <c r="BA98" s="689"/>
      <c r="BB98" s="689"/>
      <c r="BC98" s="689"/>
      <c r="BD98" s="672"/>
      <c r="BE98" s="672"/>
      <c r="BF98" s="32"/>
      <c r="BG98" s="672"/>
      <c r="BH98" s="669"/>
      <c r="BI98" s="461"/>
      <c r="BJ98" s="461"/>
      <c r="BK98" s="461"/>
      <c r="BL98" s="461"/>
      <c r="BM98" s="19"/>
      <c r="BN98" s="461"/>
      <c r="BO98" s="461"/>
      <c r="BP98" s="19"/>
      <c r="BQ98" s="19"/>
      <c r="BR98" s="461"/>
      <c r="BS98" s="461"/>
      <c r="BT98" s="18"/>
    </row>
    <row r="99" spans="2:72" ht="16" hidden="1" customHeight="1" x14ac:dyDescent="0.3">
      <c r="B99" s="24"/>
      <c r="C99" s="23"/>
      <c r="D99" s="25"/>
      <c r="E99" s="25"/>
      <c r="F99" s="25"/>
      <c r="G99" s="25"/>
      <c r="H99" s="100"/>
      <c r="I99" s="25"/>
      <c r="J99" s="25"/>
      <c r="K99" s="25"/>
      <c r="L99" s="767"/>
      <c r="M99" s="767"/>
      <c r="N99" s="767"/>
      <c r="O99" s="767"/>
      <c r="P99" s="767"/>
      <c r="Q99" s="767"/>
      <c r="R99" s="767"/>
      <c r="S99" s="767"/>
      <c r="T99" s="652"/>
      <c r="U99" s="652"/>
      <c r="V99" s="20"/>
      <c r="W99" s="652"/>
      <c r="X99" s="653"/>
      <c r="Y99" s="461"/>
      <c r="Z99" s="461"/>
      <c r="AA99" s="461"/>
      <c r="AB99" s="461"/>
      <c r="AC99" s="19"/>
      <c r="AD99" s="461"/>
      <c r="AE99" s="461"/>
      <c r="AF99" s="19"/>
      <c r="AG99" s="19"/>
      <c r="AH99" s="461"/>
      <c r="AI99" s="461"/>
      <c r="AJ99" s="18"/>
      <c r="AL99" s="24"/>
      <c r="AM99" s="23"/>
      <c r="AN99" s="22"/>
      <c r="AO99" s="22"/>
      <c r="AP99" s="22"/>
      <c r="AQ99" s="22"/>
      <c r="AR99" s="126"/>
      <c r="AS99" s="22"/>
      <c r="AT99" s="25"/>
      <c r="AU99" s="25"/>
      <c r="AV99" s="690"/>
      <c r="AW99" s="690"/>
      <c r="AX99" s="690"/>
      <c r="AY99" s="690"/>
      <c r="AZ99" s="690"/>
      <c r="BA99" s="690"/>
      <c r="BB99" s="690"/>
      <c r="BC99" s="690"/>
      <c r="BD99" s="652"/>
      <c r="BE99" s="652"/>
      <c r="BF99" s="20"/>
      <c r="BG99" s="652"/>
      <c r="BH99" s="653"/>
      <c r="BI99" s="461"/>
      <c r="BJ99" s="461"/>
      <c r="BK99" s="461"/>
      <c r="BL99" s="461"/>
      <c r="BM99" s="19"/>
      <c r="BN99" s="461"/>
      <c r="BO99" s="461"/>
      <c r="BP99" s="19"/>
      <c r="BQ99" s="19"/>
      <c r="BR99" s="461"/>
      <c r="BS99" s="461"/>
      <c r="BT99" s="18"/>
    </row>
    <row r="100" spans="2:72" ht="16" hidden="1" customHeight="1" x14ac:dyDescent="0.3">
      <c r="B100" s="24"/>
      <c r="C100" s="23"/>
      <c r="D100" s="25"/>
      <c r="E100" s="25"/>
      <c r="F100" s="25"/>
      <c r="G100" s="25"/>
      <c r="H100" s="100"/>
      <c r="I100" s="25"/>
      <c r="J100" s="25"/>
      <c r="K100" s="25"/>
      <c r="L100" s="767"/>
      <c r="M100" s="767"/>
      <c r="N100" s="767"/>
      <c r="O100" s="767"/>
      <c r="P100" s="767"/>
      <c r="Q100" s="767"/>
      <c r="R100" s="767"/>
      <c r="S100" s="767"/>
      <c r="T100" s="652"/>
      <c r="U100" s="652"/>
      <c r="V100" s="20"/>
      <c r="W100" s="652"/>
      <c r="X100" s="653"/>
      <c r="Y100" s="461"/>
      <c r="Z100" s="461"/>
      <c r="AA100" s="461"/>
      <c r="AB100" s="461"/>
      <c r="AC100" s="19"/>
      <c r="AD100" s="461"/>
      <c r="AE100" s="461"/>
      <c r="AF100" s="19"/>
      <c r="AG100" s="19"/>
      <c r="AH100" s="461"/>
      <c r="AI100" s="461"/>
      <c r="AJ100" s="18"/>
      <c r="AL100" s="24"/>
      <c r="AM100" s="23"/>
      <c r="AN100" s="22"/>
      <c r="AO100" s="22"/>
      <c r="AP100" s="22"/>
      <c r="AQ100" s="22"/>
      <c r="AR100" s="126"/>
      <c r="AS100" s="22"/>
      <c r="AT100" s="25"/>
      <c r="AU100" s="25"/>
      <c r="AV100" s="690"/>
      <c r="AW100" s="690"/>
      <c r="AX100" s="690"/>
      <c r="AY100" s="690"/>
      <c r="AZ100" s="690"/>
      <c r="BA100" s="690"/>
      <c r="BB100" s="690"/>
      <c r="BC100" s="690"/>
      <c r="BD100" s="652"/>
      <c r="BE100" s="652"/>
      <c r="BF100" s="20"/>
      <c r="BG100" s="652"/>
      <c r="BH100" s="653"/>
      <c r="BI100" s="461"/>
      <c r="BJ100" s="461"/>
      <c r="BK100" s="461"/>
      <c r="BL100" s="461"/>
      <c r="BM100" s="19"/>
      <c r="BN100" s="461"/>
      <c r="BO100" s="461"/>
      <c r="BP100" s="19"/>
      <c r="BQ100" s="19"/>
      <c r="BR100" s="461"/>
      <c r="BS100" s="461"/>
      <c r="BT100" s="18"/>
    </row>
    <row r="101" spans="2:72" ht="16" hidden="1" customHeight="1" x14ac:dyDescent="0.3">
      <c r="B101" s="24"/>
      <c r="C101" s="23"/>
      <c r="D101" s="25"/>
      <c r="E101" s="25"/>
      <c r="F101" s="25"/>
      <c r="G101" s="25"/>
      <c r="H101" s="100"/>
      <c r="I101" s="25"/>
      <c r="J101" s="25"/>
      <c r="K101" s="25"/>
      <c r="L101" s="767"/>
      <c r="M101" s="767"/>
      <c r="N101" s="767"/>
      <c r="O101" s="767"/>
      <c r="P101" s="767"/>
      <c r="Q101" s="767"/>
      <c r="R101" s="767"/>
      <c r="S101" s="767"/>
      <c r="T101" s="630"/>
      <c r="U101" s="630"/>
      <c r="V101" s="30"/>
      <c r="W101" s="630"/>
      <c r="X101" s="588"/>
      <c r="Y101" s="461"/>
      <c r="Z101" s="461"/>
      <c r="AA101" s="461"/>
      <c r="AB101" s="461"/>
      <c r="AC101" s="19"/>
      <c r="AD101" s="461"/>
      <c r="AE101" s="461"/>
      <c r="AF101" s="19"/>
      <c r="AG101" s="19"/>
      <c r="AH101" s="461"/>
      <c r="AI101" s="461"/>
      <c r="AJ101" s="18"/>
      <c r="AL101" s="24"/>
      <c r="AM101" s="23"/>
      <c r="AN101" s="22"/>
      <c r="AO101" s="22"/>
      <c r="AP101" s="22"/>
      <c r="AQ101" s="22"/>
      <c r="AR101" s="126"/>
      <c r="AS101" s="22"/>
      <c r="AT101" s="25"/>
      <c r="AU101" s="25"/>
      <c r="AV101" s="600"/>
      <c r="AW101" s="600"/>
      <c r="AX101" s="600"/>
      <c r="AY101" s="600"/>
      <c r="AZ101" s="600"/>
      <c r="BA101" s="600"/>
      <c r="BB101" s="600"/>
      <c r="BC101" s="600"/>
      <c r="BD101" s="630"/>
      <c r="BE101" s="630"/>
      <c r="BF101" s="30"/>
      <c r="BG101" s="630"/>
      <c r="BH101" s="588"/>
      <c r="BI101" s="461"/>
      <c r="BJ101" s="461"/>
      <c r="BK101" s="461"/>
      <c r="BL101" s="461"/>
      <c r="BM101" s="19"/>
      <c r="BN101" s="461"/>
      <c r="BO101" s="461"/>
      <c r="BP101" s="19"/>
      <c r="BQ101" s="19"/>
      <c r="BR101" s="461"/>
      <c r="BS101" s="461"/>
      <c r="BT101" s="18"/>
    </row>
    <row r="102" spans="2:72" ht="16" hidden="1" customHeight="1" x14ac:dyDescent="0.3">
      <c r="B102" s="34"/>
      <c r="C102" s="33"/>
      <c r="D102" s="25"/>
      <c r="E102" s="25"/>
      <c r="F102" s="25"/>
      <c r="G102" s="25"/>
      <c r="H102" s="100"/>
      <c r="I102" s="21"/>
      <c r="J102" s="25"/>
      <c r="K102" s="25"/>
      <c r="L102" s="689"/>
      <c r="M102" s="689"/>
      <c r="N102" s="689"/>
      <c r="O102" s="689"/>
      <c r="P102" s="689"/>
      <c r="Q102" s="689"/>
      <c r="R102" s="689"/>
      <c r="S102" s="689"/>
      <c r="T102" s="672"/>
      <c r="U102" s="672"/>
      <c r="V102" s="32"/>
      <c r="W102" s="672"/>
      <c r="X102" s="669"/>
      <c r="Y102" s="461"/>
      <c r="Z102" s="461"/>
      <c r="AA102" s="461"/>
      <c r="AB102" s="461"/>
      <c r="AC102" s="19"/>
      <c r="AD102" s="461"/>
      <c r="AE102" s="461"/>
      <c r="AF102" s="19"/>
      <c r="AG102" s="36"/>
      <c r="AH102" s="461"/>
      <c r="AI102" s="461"/>
      <c r="AJ102" s="35"/>
      <c r="AL102" s="34"/>
      <c r="AM102" s="33"/>
      <c r="AN102" s="25"/>
      <c r="AO102" s="25"/>
      <c r="AP102" s="25"/>
      <c r="AQ102" s="25"/>
      <c r="AR102" s="100"/>
      <c r="AS102" s="21"/>
      <c r="AT102" s="25"/>
      <c r="AU102" s="25"/>
      <c r="AV102" s="689"/>
      <c r="AW102" s="689"/>
      <c r="AX102" s="689"/>
      <c r="AY102" s="689"/>
      <c r="AZ102" s="689"/>
      <c r="BA102" s="689"/>
      <c r="BB102" s="689"/>
      <c r="BC102" s="689"/>
      <c r="BD102" s="672"/>
      <c r="BE102" s="672"/>
      <c r="BF102" s="32"/>
      <c r="BG102" s="672"/>
      <c r="BH102" s="669"/>
      <c r="BI102" s="461"/>
      <c r="BJ102" s="461"/>
      <c r="BK102" s="461"/>
      <c r="BL102" s="461"/>
      <c r="BM102" s="19"/>
      <c r="BN102" s="461"/>
      <c r="BO102" s="461"/>
      <c r="BP102" s="19"/>
      <c r="BQ102" s="36"/>
      <c r="BR102" s="461"/>
      <c r="BS102" s="461"/>
      <c r="BT102" s="35"/>
    </row>
    <row r="103" spans="2:72" ht="16" hidden="1" customHeight="1" x14ac:dyDescent="0.3">
      <c r="B103" s="24"/>
      <c r="C103" s="22"/>
      <c r="D103" s="25"/>
      <c r="E103" s="25"/>
      <c r="F103" s="25"/>
      <c r="G103" s="25"/>
      <c r="H103" s="100"/>
      <c r="I103" s="21"/>
      <c r="J103" s="39"/>
      <c r="K103" s="39"/>
      <c r="L103" s="690"/>
      <c r="M103" s="690"/>
      <c r="N103" s="690"/>
      <c r="O103" s="690"/>
      <c r="P103" s="690"/>
      <c r="Q103" s="690"/>
      <c r="R103" s="690"/>
      <c r="S103" s="690"/>
      <c r="T103" s="652"/>
      <c r="U103" s="652"/>
      <c r="V103" s="20"/>
      <c r="W103" s="652"/>
      <c r="X103" s="653"/>
      <c r="Y103" s="461"/>
      <c r="Z103" s="461"/>
      <c r="AA103" s="461"/>
      <c r="AB103" s="461"/>
      <c r="AC103" s="19"/>
      <c r="AD103" s="461"/>
      <c r="AE103" s="461"/>
      <c r="AF103" s="19"/>
      <c r="AG103" s="19"/>
      <c r="AH103" s="461"/>
      <c r="AI103" s="461"/>
      <c r="AJ103" s="18"/>
      <c r="AL103" s="24"/>
      <c r="AM103" s="22"/>
      <c r="AN103" s="22"/>
      <c r="AO103" s="22"/>
      <c r="AP103" s="22"/>
      <c r="AQ103" s="22"/>
      <c r="AR103" s="126"/>
      <c r="AS103" s="21"/>
      <c r="AT103" s="39"/>
      <c r="AU103" s="39"/>
      <c r="AV103" s="690"/>
      <c r="AW103" s="690"/>
      <c r="AX103" s="690"/>
      <c r="AY103" s="690"/>
      <c r="AZ103" s="690"/>
      <c r="BA103" s="690"/>
      <c r="BB103" s="690"/>
      <c r="BC103" s="690"/>
      <c r="BD103" s="652"/>
      <c r="BE103" s="652"/>
      <c r="BF103" s="20"/>
      <c r="BG103" s="652"/>
      <c r="BH103" s="653"/>
      <c r="BI103" s="461"/>
      <c r="BJ103" s="461"/>
      <c r="BK103" s="461"/>
      <c r="BL103" s="461"/>
      <c r="BM103" s="19"/>
      <c r="BN103" s="461"/>
      <c r="BO103" s="461"/>
      <c r="BP103" s="19"/>
      <c r="BQ103" s="19"/>
      <c r="BR103" s="461"/>
      <c r="BS103" s="461"/>
      <c r="BT103" s="18"/>
    </row>
    <row r="104" spans="2:72" ht="16" hidden="1" customHeight="1" x14ac:dyDescent="0.3">
      <c r="B104" s="24"/>
      <c r="C104" s="23"/>
      <c r="D104" s="25"/>
      <c r="E104" s="25"/>
      <c r="F104" s="25"/>
      <c r="G104" s="25"/>
      <c r="H104" s="100"/>
      <c r="I104" s="21"/>
      <c r="J104" s="96"/>
      <c r="K104" s="22"/>
      <c r="L104" s="690"/>
      <c r="M104" s="690"/>
      <c r="N104" s="690"/>
      <c r="O104" s="690"/>
      <c r="P104" s="690"/>
      <c r="Q104" s="690"/>
      <c r="R104" s="690"/>
      <c r="S104" s="690"/>
      <c r="T104" s="652"/>
      <c r="U104" s="652"/>
      <c r="V104" s="20"/>
      <c r="W104" s="652"/>
      <c r="X104" s="653"/>
      <c r="Y104" s="461"/>
      <c r="Z104" s="461"/>
      <c r="AA104" s="461"/>
      <c r="AB104" s="461"/>
      <c r="AC104" s="19"/>
      <c r="AD104" s="461"/>
      <c r="AE104" s="461"/>
      <c r="AF104" s="19"/>
      <c r="AG104" s="19"/>
      <c r="AH104" s="461"/>
      <c r="AI104" s="461"/>
      <c r="AJ104" s="18"/>
      <c r="AL104" s="24"/>
      <c r="AM104" s="23"/>
      <c r="AN104" s="22"/>
      <c r="AO104" s="22"/>
      <c r="AP104" s="22"/>
      <c r="AQ104" s="22"/>
      <c r="AR104" s="126"/>
      <c r="AS104" s="21"/>
      <c r="AT104" s="96"/>
      <c r="AU104" s="22"/>
      <c r="AV104" s="690"/>
      <c r="AW104" s="690"/>
      <c r="AX104" s="690"/>
      <c r="AY104" s="690"/>
      <c r="AZ104" s="690"/>
      <c r="BA104" s="690"/>
      <c r="BB104" s="690"/>
      <c r="BC104" s="690"/>
      <c r="BD104" s="652"/>
      <c r="BE104" s="652"/>
      <c r="BF104" s="20"/>
      <c r="BG104" s="652"/>
      <c r="BH104" s="653"/>
      <c r="BI104" s="461"/>
      <c r="BJ104" s="461"/>
      <c r="BK104" s="461"/>
      <c r="BL104" s="461"/>
      <c r="BM104" s="19"/>
      <c r="BN104" s="461"/>
      <c r="BO104" s="461"/>
      <c r="BP104" s="19"/>
      <c r="BQ104" s="19"/>
      <c r="BR104" s="461"/>
      <c r="BS104" s="461"/>
      <c r="BT104" s="18"/>
    </row>
    <row r="105" spans="2:72" ht="16" hidden="1" customHeight="1" x14ac:dyDescent="0.3">
      <c r="B105" s="34"/>
      <c r="C105" s="33"/>
      <c r="D105" s="25"/>
      <c r="E105" s="25"/>
      <c r="F105" s="25"/>
      <c r="G105" s="25"/>
      <c r="H105" s="100"/>
      <c r="I105" s="21"/>
      <c r="J105" s="25"/>
      <c r="K105" s="25"/>
      <c r="L105" s="689"/>
      <c r="M105" s="689"/>
      <c r="N105" s="689"/>
      <c r="O105" s="689"/>
      <c r="P105" s="689"/>
      <c r="Q105" s="689"/>
      <c r="R105" s="689"/>
      <c r="S105" s="689"/>
      <c r="T105" s="672"/>
      <c r="U105" s="672"/>
      <c r="V105" s="32"/>
      <c r="W105" s="672"/>
      <c r="X105" s="669"/>
      <c r="Y105" s="461"/>
      <c r="Z105" s="461"/>
      <c r="AA105" s="461"/>
      <c r="AB105" s="461"/>
      <c r="AC105" s="19"/>
      <c r="AD105" s="461"/>
      <c r="AE105" s="461"/>
      <c r="AF105" s="19"/>
      <c r="AG105" s="19"/>
      <c r="AH105" s="461"/>
      <c r="AI105" s="461"/>
      <c r="AJ105" s="18"/>
      <c r="AL105" s="34"/>
      <c r="AM105" s="33"/>
      <c r="AN105" s="25"/>
      <c r="AO105" s="25"/>
      <c r="AP105" s="25"/>
      <c r="AQ105" s="25"/>
      <c r="AR105" s="100"/>
      <c r="AS105" s="21"/>
      <c r="AT105" s="25"/>
      <c r="AU105" s="25"/>
      <c r="AV105" s="689"/>
      <c r="AW105" s="689"/>
      <c r="AX105" s="689"/>
      <c r="AY105" s="689"/>
      <c r="AZ105" s="689"/>
      <c r="BA105" s="689"/>
      <c r="BB105" s="689"/>
      <c r="BC105" s="689"/>
      <c r="BD105" s="672"/>
      <c r="BE105" s="672"/>
      <c r="BF105" s="32"/>
      <c r="BG105" s="672"/>
      <c r="BH105" s="669"/>
      <c r="BI105" s="461"/>
      <c r="BJ105" s="461"/>
      <c r="BK105" s="461"/>
      <c r="BL105" s="461"/>
      <c r="BM105" s="19"/>
      <c r="BN105" s="461"/>
      <c r="BO105" s="461"/>
      <c r="BP105" s="19"/>
      <c r="BQ105" s="19"/>
      <c r="BR105" s="461"/>
      <c r="BS105" s="461"/>
      <c r="BT105" s="18"/>
    </row>
    <row r="106" spans="2:72" ht="16" hidden="1" customHeight="1" x14ac:dyDescent="0.3">
      <c r="B106" s="24"/>
      <c r="C106" s="23"/>
      <c r="D106" s="25"/>
      <c r="E106" s="25"/>
      <c r="F106" s="25"/>
      <c r="G106" s="25"/>
      <c r="H106" s="100"/>
      <c r="I106" s="21"/>
      <c r="J106" s="25"/>
      <c r="K106" s="25"/>
      <c r="L106" s="690"/>
      <c r="M106" s="690"/>
      <c r="N106" s="690"/>
      <c r="O106" s="690"/>
      <c r="P106" s="690"/>
      <c r="Q106" s="690"/>
      <c r="R106" s="690"/>
      <c r="S106" s="690"/>
      <c r="T106" s="652"/>
      <c r="U106" s="652"/>
      <c r="V106" s="20"/>
      <c r="W106" s="652"/>
      <c r="X106" s="653"/>
      <c r="Y106" s="461"/>
      <c r="Z106" s="461"/>
      <c r="AA106" s="461"/>
      <c r="AB106" s="461"/>
      <c r="AC106" s="19"/>
      <c r="AD106" s="461"/>
      <c r="AE106" s="461"/>
      <c r="AF106" s="19"/>
      <c r="AG106" s="19"/>
      <c r="AH106" s="461"/>
      <c r="AI106" s="461"/>
      <c r="AJ106" s="18"/>
      <c r="AL106" s="24"/>
      <c r="AM106" s="23"/>
      <c r="AN106" s="22"/>
      <c r="AO106" s="22"/>
      <c r="AP106" s="22"/>
      <c r="AQ106" s="22"/>
      <c r="AR106" s="126"/>
      <c r="AS106" s="21"/>
      <c r="AT106" s="25"/>
      <c r="AU106" s="25"/>
      <c r="AV106" s="690"/>
      <c r="AW106" s="690"/>
      <c r="AX106" s="690"/>
      <c r="AY106" s="690"/>
      <c r="AZ106" s="690"/>
      <c r="BA106" s="690"/>
      <c r="BB106" s="690"/>
      <c r="BC106" s="690"/>
      <c r="BD106" s="652"/>
      <c r="BE106" s="652"/>
      <c r="BF106" s="20"/>
      <c r="BG106" s="652"/>
      <c r="BH106" s="653"/>
      <c r="BI106" s="461"/>
      <c r="BJ106" s="461"/>
      <c r="BK106" s="461"/>
      <c r="BL106" s="461"/>
      <c r="BM106" s="19"/>
      <c r="BN106" s="461"/>
      <c r="BO106" s="461"/>
      <c r="BP106" s="19"/>
      <c r="BQ106" s="19"/>
      <c r="BR106" s="461"/>
      <c r="BS106" s="461"/>
      <c r="BT106" s="18"/>
    </row>
    <row r="107" spans="2:72" ht="16" hidden="1" customHeight="1" x14ac:dyDescent="0.3">
      <c r="B107" s="24"/>
      <c r="C107" s="23"/>
      <c r="D107" s="25"/>
      <c r="E107" s="25"/>
      <c r="F107" s="25"/>
      <c r="G107" s="25"/>
      <c r="H107" s="100"/>
      <c r="I107" s="21"/>
      <c r="J107" s="22"/>
      <c r="K107" s="22"/>
      <c r="L107" s="690"/>
      <c r="M107" s="690"/>
      <c r="N107" s="690"/>
      <c r="O107" s="690"/>
      <c r="P107" s="690"/>
      <c r="Q107" s="690"/>
      <c r="R107" s="690"/>
      <c r="S107" s="690"/>
      <c r="T107" s="652"/>
      <c r="U107" s="652"/>
      <c r="V107" s="20"/>
      <c r="W107" s="652"/>
      <c r="X107" s="653"/>
      <c r="Y107" s="461"/>
      <c r="Z107" s="461"/>
      <c r="AA107" s="461"/>
      <c r="AB107" s="461"/>
      <c r="AC107" s="19"/>
      <c r="AD107" s="461"/>
      <c r="AE107" s="461"/>
      <c r="AF107" s="19"/>
      <c r="AG107" s="19"/>
      <c r="AH107" s="461"/>
      <c r="AI107" s="461"/>
      <c r="AJ107" s="18"/>
      <c r="AL107" s="24"/>
      <c r="AM107" s="23"/>
      <c r="AN107" s="22"/>
      <c r="AO107" s="22"/>
      <c r="AP107" s="22"/>
      <c r="AQ107" s="22"/>
      <c r="AR107" s="126"/>
      <c r="AS107" s="21"/>
      <c r="AT107" s="22"/>
      <c r="AU107" s="22"/>
      <c r="AV107" s="690"/>
      <c r="AW107" s="690"/>
      <c r="AX107" s="690"/>
      <c r="AY107" s="690"/>
      <c r="AZ107" s="690"/>
      <c r="BA107" s="690"/>
      <c r="BB107" s="690"/>
      <c r="BC107" s="690"/>
      <c r="BD107" s="652"/>
      <c r="BE107" s="652"/>
      <c r="BF107" s="20"/>
      <c r="BG107" s="652"/>
      <c r="BH107" s="653"/>
      <c r="BI107" s="461"/>
      <c r="BJ107" s="461"/>
      <c r="BK107" s="461"/>
      <c r="BL107" s="461"/>
      <c r="BM107" s="19"/>
      <c r="BN107" s="461"/>
      <c r="BO107" s="461"/>
      <c r="BP107" s="19"/>
      <c r="BQ107" s="19"/>
      <c r="BR107" s="461"/>
      <c r="BS107" s="461"/>
      <c r="BT107" s="18"/>
    </row>
    <row r="108" spans="2:72" ht="16" hidden="1" customHeight="1" x14ac:dyDescent="0.3">
      <c r="B108" s="24"/>
      <c r="C108" s="23"/>
      <c r="D108" s="25"/>
      <c r="E108" s="25"/>
      <c r="F108" s="25"/>
      <c r="G108" s="25"/>
      <c r="H108" s="100"/>
      <c r="I108" s="21"/>
      <c r="J108" s="21"/>
      <c r="K108" s="21"/>
      <c r="L108" s="690"/>
      <c r="M108" s="690"/>
      <c r="N108" s="690"/>
      <c r="O108" s="690"/>
      <c r="P108" s="690"/>
      <c r="Q108" s="690"/>
      <c r="R108" s="690"/>
      <c r="S108" s="690"/>
      <c r="T108" s="652"/>
      <c r="U108" s="652"/>
      <c r="V108" s="20"/>
      <c r="W108" s="652"/>
      <c r="X108" s="653"/>
      <c r="Y108" s="461"/>
      <c r="Z108" s="461"/>
      <c r="AA108" s="461"/>
      <c r="AB108" s="461"/>
      <c r="AC108" s="19"/>
      <c r="AD108" s="461"/>
      <c r="AE108" s="461"/>
      <c r="AF108" s="19"/>
      <c r="AG108" s="19"/>
      <c r="AH108" s="461"/>
      <c r="AI108" s="461"/>
      <c r="AJ108" s="18"/>
      <c r="AL108" s="24"/>
      <c r="AM108" s="23"/>
      <c r="AN108" s="22"/>
      <c r="AO108" s="22"/>
      <c r="AP108" s="22"/>
      <c r="AQ108" s="22"/>
      <c r="AR108" s="126"/>
      <c r="AS108" s="21"/>
      <c r="AT108" s="21"/>
      <c r="AU108" s="21"/>
      <c r="AV108" s="690"/>
      <c r="AW108" s="690"/>
      <c r="AX108" s="690"/>
      <c r="AY108" s="690"/>
      <c r="AZ108" s="690"/>
      <c r="BA108" s="690"/>
      <c r="BB108" s="690"/>
      <c r="BC108" s="690"/>
      <c r="BD108" s="652"/>
      <c r="BE108" s="652"/>
      <c r="BF108" s="20"/>
      <c r="BG108" s="652"/>
      <c r="BH108" s="653"/>
      <c r="BI108" s="461"/>
      <c r="BJ108" s="461"/>
      <c r="BK108" s="461"/>
      <c r="BL108" s="461"/>
      <c r="BM108" s="19"/>
      <c r="BN108" s="461"/>
      <c r="BO108" s="461"/>
      <c r="BP108" s="19"/>
      <c r="BQ108" s="19"/>
      <c r="BR108" s="461"/>
      <c r="BS108" s="461"/>
      <c r="BT108" s="18"/>
    </row>
    <row r="109" spans="2:72" ht="16" hidden="1" customHeight="1" x14ac:dyDescent="0.3">
      <c r="B109" s="31"/>
      <c r="C109" s="22"/>
      <c r="D109" s="25"/>
      <c r="E109" s="25"/>
      <c r="F109" s="25"/>
      <c r="G109" s="25"/>
      <c r="H109" s="100"/>
      <c r="I109" s="25"/>
      <c r="J109" s="25"/>
      <c r="K109" s="25"/>
      <c r="L109" s="600"/>
      <c r="M109" s="600"/>
      <c r="N109" s="600"/>
      <c r="O109" s="600"/>
      <c r="P109" s="600"/>
      <c r="Q109" s="600"/>
      <c r="R109" s="600"/>
      <c r="S109" s="600"/>
      <c r="T109" s="630"/>
      <c r="U109" s="630"/>
      <c r="V109" s="30"/>
      <c r="W109" s="630"/>
      <c r="X109" s="588"/>
      <c r="Y109" s="461"/>
      <c r="Z109" s="461"/>
      <c r="AA109" s="461"/>
      <c r="AB109" s="461"/>
      <c r="AC109" s="19"/>
      <c r="AD109" s="461"/>
      <c r="AE109" s="461"/>
      <c r="AF109" s="19"/>
      <c r="AG109" s="19"/>
      <c r="AH109" s="461"/>
      <c r="AI109" s="461"/>
      <c r="AJ109" s="18"/>
      <c r="AL109" s="31"/>
      <c r="AM109" s="22"/>
      <c r="AN109" s="22"/>
      <c r="AO109" s="22"/>
      <c r="AP109" s="22"/>
      <c r="AQ109" s="22"/>
      <c r="AR109" s="126"/>
      <c r="AS109" s="22"/>
      <c r="AT109" s="25"/>
      <c r="AU109" s="25"/>
      <c r="AV109" s="600"/>
      <c r="AW109" s="600"/>
      <c r="AX109" s="600"/>
      <c r="AY109" s="600"/>
      <c r="AZ109" s="600"/>
      <c r="BA109" s="600"/>
      <c r="BB109" s="600"/>
      <c r="BC109" s="600"/>
      <c r="BD109" s="630"/>
      <c r="BE109" s="630"/>
      <c r="BF109" s="30"/>
      <c r="BG109" s="630"/>
      <c r="BH109" s="588"/>
      <c r="BI109" s="461"/>
      <c r="BJ109" s="461"/>
      <c r="BK109" s="461"/>
      <c r="BL109" s="461"/>
      <c r="BM109" s="19"/>
      <c r="BN109" s="461"/>
      <c r="BO109" s="461"/>
      <c r="BP109" s="19"/>
      <c r="BQ109" s="19"/>
      <c r="BR109" s="461"/>
      <c r="BS109" s="461"/>
      <c r="BT109" s="18"/>
    </row>
    <row r="110" spans="2:72" ht="16" hidden="1" customHeight="1" x14ac:dyDescent="0.3">
      <c r="B110" s="31"/>
      <c r="C110" s="22"/>
      <c r="D110" s="25"/>
      <c r="E110" s="25"/>
      <c r="F110" s="25"/>
      <c r="G110" s="25"/>
      <c r="H110" s="100"/>
      <c r="I110" s="25"/>
      <c r="J110" s="25"/>
      <c r="K110" s="25"/>
      <c r="L110" s="600"/>
      <c r="M110" s="600"/>
      <c r="N110" s="600"/>
      <c r="O110" s="600"/>
      <c r="P110" s="600"/>
      <c r="Q110" s="600"/>
      <c r="R110" s="600"/>
      <c r="S110" s="600"/>
      <c r="T110" s="630"/>
      <c r="U110" s="630"/>
      <c r="V110" s="30"/>
      <c r="W110" s="630"/>
      <c r="X110" s="588"/>
      <c r="Y110" s="461"/>
      <c r="Z110" s="461"/>
      <c r="AA110" s="461"/>
      <c r="AB110" s="461"/>
      <c r="AC110" s="19"/>
      <c r="AD110" s="461"/>
      <c r="AE110" s="461"/>
      <c r="AF110" s="19"/>
      <c r="AG110" s="19"/>
      <c r="AH110" s="461"/>
      <c r="AI110" s="461"/>
      <c r="AJ110" s="18"/>
      <c r="AL110" s="31"/>
      <c r="AM110" s="22"/>
      <c r="AN110" s="22"/>
      <c r="AO110" s="22"/>
      <c r="AP110" s="22"/>
      <c r="AQ110" s="22"/>
      <c r="AR110" s="126"/>
      <c r="AS110" s="22"/>
      <c r="AT110" s="25"/>
      <c r="AU110" s="25"/>
      <c r="AV110" s="600"/>
      <c r="AW110" s="600"/>
      <c r="AX110" s="600"/>
      <c r="AY110" s="600"/>
      <c r="AZ110" s="600"/>
      <c r="BA110" s="600"/>
      <c r="BB110" s="600"/>
      <c r="BC110" s="600"/>
      <c r="BD110" s="630"/>
      <c r="BE110" s="630"/>
      <c r="BF110" s="30"/>
      <c r="BG110" s="630"/>
      <c r="BH110" s="588"/>
      <c r="BI110" s="461"/>
      <c r="BJ110" s="461"/>
      <c r="BK110" s="461"/>
      <c r="BL110" s="461"/>
      <c r="BM110" s="19"/>
      <c r="BN110" s="461"/>
      <c r="BO110" s="461"/>
      <c r="BP110" s="19"/>
      <c r="BQ110" s="19"/>
      <c r="BR110" s="461"/>
      <c r="BS110" s="461"/>
      <c r="BT110" s="18"/>
    </row>
    <row r="111" spans="2:72" ht="16" hidden="1" customHeight="1" x14ac:dyDescent="0.3">
      <c r="B111" s="31"/>
      <c r="C111" s="22"/>
      <c r="D111" s="25"/>
      <c r="E111" s="25"/>
      <c r="F111" s="25"/>
      <c r="G111" s="25"/>
      <c r="H111" s="100"/>
      <c r="I111" s="25"/>
      <c r="J111" s="25"/>
      <c r="K111" s="25"/>
      <c r="L111" s="600"/>
      <c r="M111" s="600"/>
      <c r="N111" s="600"/>
      <c r="O111" s="600"/>
      <c r="P111" s="600"/>
      <c r="Q111" s="600"/>
      <c r="R111" s="600"/>
      <c r="S111" s="600"/>
      <c r="T111" s="630"/>
      <c r="U111" s="630"/>
      <c r="V111" s="30"/>
      <c r="W111" s="630"/>
      <c r="X111" s="588"/>
      <c r="Y111" s="461"/>
      <c r="Z111" s="461"/>
      <c r="AA111" s="461"/>
      <c r="AB111" s="461"/>
      <c r="AC111" s="19"/>
      <c r="AD111" s="461"/>
      <c r="AE111" s="461"/>
      <c r="AF111" s="19"/>
      <c r="AG111" s="19"/>
      <c r="AH111" s="461"/>
      <c r="AI111" s="461"/>
      <c r="AJ111" s="18"/>
      <c r="AL111" s="31"/>
      <c r="AM111" s="22"/>
      <c r="AN111" s="22"/>
      <c r="AO111" s="22"/>
      <c r="AP111" s="22"/>
      <c r="AQ111" s="22"/>
      <c r="AR111" s="126"/>
      <c r="AS111" s="22"/>
      <c r="AT111" s="25"/>
      <c r="AU111" s="25"/>
      <c r="AV111" s="600"/>
      <c r="AW111" s="600"/>
      <c r="AX111" s="600"/>
      <c r="AY111" s="600"/>
      <c r="AZ111" s="600"/>
      <c r="BA111" s="600"/>
      <c r="BB111" s="600"/>
      <c r="BC111" s="600"/>
      <c r="BD111" s="630"/>
      <c r="BE111" s="630"/>
      <c r="BF111" s="30"/>
      <c r="BG111" s="630"/>
      <c r="BH111" s="588"/>
      <c r="BI111" s="461"/>
      <c r="BJ111" s="461"/>
      <c r="BK111" s="461"/>
      <c r="BL111" s="461"/>
      <c r="BM111" s="19"/>
      <c r="BN111" s="461"/>
      <c r="BO111" s="461"/>
      <c r="BP111" s="19"/>
      <c r="BQ111" s="19"/>
      <c r="BR111" s="461"/>
      <c r="BS111" s="461"/>
      <c r="BT111" s="18"/>
    </row>
    <row r="112" spans="2:72" ht="16" hidden="1" customHeight="1" x14ac:dyDescent="0.3">
      <c r="B112" s="31"/>
      <c r="C112" s="22"/>
      <c r="D112" s="25"/>
      <c r="E112" s="25"/>
      <c r="F112" s="25"/>
      <c r="G112" s="25"/>
      <c r="H112" s="100"/>
      <c r="I112" s="25"/>
      <c r="J112" s="25"/>
      <c r="K112" s="25"/>
      <c r="L112" s="630"/>
      <c r="M112" s="630"/>
      <c r="N112" s="630"/>
      <c r="O112" s="630"/>
      <c r="P112" s="630"/>
      <c r="Q112" s="630"/>
      <c r="R112" s="630"/>
      <c r="S112" s="630"/>
      <c r="T112" s="630"/>
      <c r="U112" s="630"/>
      <c r="V112" s="30"/>
      <c r="W112" s="630"/>
      <c r="X112" s="588"/>
      <c r="Y112" s="461"/>
      <c r="Z112" s="461"/>
      <c r="AA112" s="461"/>
      <c r="AB112" s="461"/>
      <c r="AC112" s="19"/>
      <c r="AD112" s="461"/>
      <c r="AE112" s="461"/>
      <c r="AF112" s="19"/>
      <c r="AG112" s="19"/>
      <c r="AH112" s="461"/>
      <c r="AI112" s="461"/>
      <c r="AJ112" s="18"/>
      <c r="AL112" s="31"/>
      <c r="AM112" s="22"/>
      <c r="AN112" s="22"/>
      <c r="AO112" s="22"/>
      <c r="AP112" s="22"/>
      <c r="AQ112" s="22"/>
      <c r="AR112" s="126"/>
      <c r="AS112" s="22"/>
      <c r="AT112" s="25"/>
      <c r="AU112" s="25"/>
      <c r="AV112" s="630"/>
      <c r="AW112" s="630"/>
      <c r="AX112" s="630"/>
      <c r="AY112" s="630"/>
      <c r="AZ112" s="630"/>
      <c r="BA112" s="630"/>
      <c r="BB112" s="630"/>
      <c r="BC112" s="630"/>
      <c r="BD112" s="630"/>
      <c r="BE112" s="630"/>
      <c r="BF112" s="30"/>
      <c r="BG112" s="630"/>
      <c r="BH112" s="588"/>
      <c r="BI112" s="461"/>
      <c r="BJ112" s="461"/>
      <c r="BK112" s="461"/>
      <c r="BL112" s="461"/>
      <c r="BM112" s="19"/>
      <c r="BN112" s="461"/>
      <c r="BO112" s="461"/>
      <c r="BP112" s="19"/>
      <c r="BQ112" s="19"/>
      <c r="BR112" s="461"/>
      <c r="BS112" s="461"/>
      <c r="BT112" s="18"/>
    </row>
    <row r="113" spans="2:94" ht="16" hidden="1" customHeight="1" x14ac:dyDescent="0.3">
      <c r="B113" s="24"/>
      <c r="C113" s="23"/>
      <c r="D113" s="28"/>
      <c r="E113" s="28"/>
      <c r="F113" s="28"/>
      <c r="G113" s="28"/>
      <c r="H113" s="28"/>
      <c r="I113" s="28"/>
      <c r="J113" s="28"/>
      <c r="K113" s="28"/>
      <c r="L113" s="691"/>
      <c r="M113" s="691"/>
      <c r="N113" s="691"/>
      <c r="O113" s="691"/>
      <c r="P113" s="691"/>
      <c r="Q113" s="691"/>
      <c r="R113" s="691"/>
      <c r="S113" s="691"/>
      <c r="T113" s="652"/>
      <c r="U113" s="652"/>
      <c r="V113" s="20"/>
      <c r="W113" s="652"/>
      <c r="X113" s="653"/>
      <c r="Y113" s="461"/>
      <c r="Z113" s="461"/>
      <c r="AA113" s="461"/>
      <c r="AB113" s="461"/>
      <c r="AC113" s="19"/>
      <c r="AD113" s="461"/>
      <c r="AE113" s="461"/>
      <c r="AF113" s="19"/>
      <c r="AG113" s="19"/>
      <c r="AH113" s="461"/>
      <c r="AI113" s="461"/>
      <c r="AJ113" s="18"/>
      <c r="AL113" s="24"/>
      <c r="AM113" s="23"/>
      <c r="AN113" s="29"/>
      <c r="AO113" s="29"/>
      <c r="AP113" s="29"/>
      <c r="AQ113" s="29"/>
      <c r="AR113" s="29"/>
      <c r="AS113" s="29"/>
      <c r="AT113" s="28"/>
      <c r="AU113" s="28"/>
      <c r="AV113" s="691"/>
      <c r="AW113" s="691"/>
      <c r="AX113" s="691"/>
      <c r="AY113" s="691"/>
      <c r="AZ113" s="691"/>
      <c r="BA113" s="691"/>
      <c r="BB113" s="691"/>
      <c r="BC113" s="691"/>
      <c r="BD113" s="652"/>
      <c r="BE113" s="652"/>
      <c r="BF113" s="20"/>
      <c r="BG113" s="652"/>
      <c r="BH113" s="653"/>
      <c r="BI113" s="461"/>
      <c r="BJ113" s="461"/>
      <c r="BK113" s="461"/>
      <c r="BL113" s="461"/>
      <c r="BM113" s="19"/>
      <c r="BN113" s="461"/>
      <c r="BO113" s="461"/>
      <c r="BP113" s="19"/>
      <c r="BQ113" s="19"/>
      <c r="BR113" s="461"/>
      <c r="BS113" s="461"/>
      <c r="BT113" s="18"/>
    </row>
    <row r="114" spans="2:94" ht="16" hidden="1" customHeight="1" x14ac:dyDescent="0.3">
      <c r="B114" s="24"/>
      <c r="C114" s="23"/>
      <c r="D114" s="26"/>
      <c r="E114" s="26"/>
      <c r="F114" s="26"/>
      <c r="G114" s="26"/>
      <c r="H114" s="26"/>
      <c r="I114" s="26"/>
      <c r="J114" s="26"/>
      <c r="K114" s="26"/>
      <c r="L114" s="691"/>
      <c r="M114" s="691"/>
      <c r="N114" s="691"/>
      <c r="O114" s="691"/>
      <c r="P114" s="691"/>
      <c r="Q114" s="691"/>
      <c r="R114" s="691"/>
      <c r="S114" s="691"/>
      <c r="T114" s="652"/>
      <c r="U114" s="652"/>
      <c r="V114" s="20"/>
      <c r="W114" s="652"/>
      <c r="X114" s="653"/>
      <c r="Y114" s="461"/>
      <c r="Z114" s="461"/>
      <c r="AA114" s="461"/>
      <c r="AB114" s="461"/>
      <c r="AC114" s="19"/>
      <c r="AD114" s="461"/>
      <c r="AE114" s="461"/>
      <c r="AF114" s="19"/>
      <c r="AG114" s="19"/>
      <c r="AH114" s="461"/>
      <c r="AI114" s="461"/>
      <c r="AJ114" s="18"/>
      <c r="AL114" s="24"/>
      <c r="AM114" s="23"/>
      <c r="AN114" s="27"/>
      <c r="AO114" s="27"/>
      <c r="AP114" s="27"/>
      <c r="AQ114" s="27"/>
      <c r="AR114" s="27"/>
      <c r="AS114" s="27"/>
      <c r="AT114" s="26"/>
      <c r="AU114" s="26"/>
      <c r="AV114" s="691"/>
      <c r="AW114" s="691"/>
      <c r="AX114" s="691"/>
      <c r="AY114" s="691"/>
      <c r="AZ114" s="691"/>
      <c r="BA114" s="691"/>
      <c r="BB114" s="691"/>
      <c r="BC114" s="691"/>
      <c r="BD114" s="652"/>
      <c r="BE114" s="652"/>
      <c r="BF114" s="20"/>
      <c r="BG114" s="652"/>
      <c r="BH114" s="653"/>
      <c r="BI114" s="461"/>
      <c r="BJ114" s="461"/>
      <c r="BK114" s="461"/>
      <c r="BL114" s="461"/>
      <c r="BM114" s="19"/>
      <c r="BN114" s="461"/>
      <c r="BO114" s="461"/>
      <c r="BP114" s="19"/>
      <c r="BQ114" s="19"/>
      <c r="BR114" s="461"/>
      <c r="BS114" s="461"/>
      <c r="BT114" s="18"/>
    </row>
    <row r="115" spans="2:94" ht="16" hidden="1" customHeight="1" x14ac:dyDescent="0.3">
      <c r="B115" s="24"/>
      <c r="C115" s="23"/>
      <c r="D115" s="25"/>
      <c r="E115" s="25"/>
      <c r="F115" s="25"/>
      <c r="G115" s="21"/>
      <c r="H115" s="100"/>
      <c r="I115" s="21"/>
      <c r="J115" s="21"/>
      <c r="K115" s="21"/>
      <c r="L115" s="690"/>
      <c r="M115" s="690"/>
      <c r="N115" s="690"/>
      <c r="O115" s="690"/>
      <c r="P115" s="690"/>
      <c r="Q115" s="690"/>
      <c r="R115" s="690"/>
      <c r="S115" s="690"/>
      <c r="T115" s="652"/>
      <c r="U115" s="652"/>
      <c r="V115" s="20"/>
      <c r="W115" s="652"/>
      <c r="X115" s="653"/>
      <c r="Y115" s="461"/>
      <c r="Z115" s="461"/>
      <c r="AA115" s="461"/>
      <c r="AB115" s="461"/>
      <c r="AC115" s="19"/>
      <c r="AD115" s="461"/>
      <c r="AE115" s="461"/>
      <c r="AF115" s="19"/>
      <c r="AG115" s="19"/>
      <c r="AH115" s="461"/>
      <c r="AI115" s="461"/>
      <c r="AJ115" s="18"/>
      <c r="AL115" s="24"/>
      <c r="AM115" s="23"/>
      <c r="AN115" s="22"/>
      <c r="AO115" s="22"/>
      <c r="AP115" s="22"/>
      <c r="AQ115" s="21"/>
      <c r="AR115" s="100"/>
      <c r="AS115" s="21"/>
      <c r="AT115" s="21"/>
      <c r="AU115" s="21"/>
      <c r="AV115" s="690"/>
      <c r="AW115" s="690"/>
      <c r="AX115" s="690"/>
      <c r="AY115" s="690"/>
      <c r="AZ115" s="690"/>
      <c r="BA115" s="690"/>
      <c r="BB115" s="690"/>
      <c r="BC115" s="690"/>
      <c r="BD115" s="652"/>
      <c r="BE115" s="652"/>
      <c r="BF115" s="20"/>
      <c r="BG115" s="652"/>
      <c r="BH115" s="653"/>
      <c r="BI115" s="461"/>
      <c r="BJ115" s="461"/>
      <c r="BK115" s="461"/>
      <c r="BL115" s="461"/>
      <c r="BM115" s="19"/>
      <c r="BN115" s="461"/>
      <c r="BO115" s="461"/>
      <c r="BP115" s="19"/>
      <c r="BQ115" s="19"/>
      <c r="BR115" s="461"/>
      <c r="BS115" s="461"/>
      <c r="BT115" s="18"/>
    </row>
    <row r="116" spans="2:94" ht="17" hidden="1" customHeight="1" x14ac:dyDescent="0.3">
      <c r="B116" s="16"/>
      <c r="C116" s="15"/>
      <c r="D116" s="17"/>
      <c r="E116" s="17"/>
      <c r="F116" s="17"/>
      <c r="G116" s="13"/>
      <c r="H116" s="296"/>
      <c r="I116" s="13"/>
      <c r="J116" s="13"/>
      <c r="K116" s="13"/>
      <c r="L116" s="705"/>
      <c r="M116" s="705"/>
      <c r="N116" s="705"/>
      <c r="O116" s="705"/>
      <c r="P116" s="705"/>
      <c r="Q116" s="705"/>
      <c r="R116" s="705"/>
      <c r="S116" s="705"/>
      <c r="T116" s="680"/>
      <c r="U116" s="680"/>
      <c r="V116" s="12"/>
      <c r="W116" s="680"/>
      <c r="X116" s="673"/>
      <c r="Y116" s="636"/>
      <c r="Z116" s="636"/>
      <c r="AA116" s="636"/>
      <c r="AB116" s="636"/>
      <c r="AC116" s="11"/>
      <c r="AD116" s="636"/>
      <c r="AE116" s="636"/>
      <c r="AF116" s="11"/>
      <c r="AG116" s="11"/>
      <c r="AH116" s="636"/>
      <c r="AI116" s="636"/>
      <c r="AJ116" s="10"/>
      <c r="AL116" s="16"/>
      <c r="AM116" s="15"/>
      <c r="AN116" s="14"/>
      <c r="AO116" s="14"/>
      <c r="AP116" s="14"/>
      <c r="AQ116" s="13"/>
      <c r="AR116" s="296"/>
      <c r="AS116" s="13"/>
      <c r="AT116" s="13"/>
      <c r="AU116" s="13"/>
      <c r="AV116" s="705"/>
      <c r="AW116" s="705"/>
      <c r="AX116" s="705"/>
      <c r="AY116" s="705"/>
      <c r="AZ116" s="705"/>
      <c r="BA116" s="705"/>
      <c r="BB116" s="705"/>
      <c r="BC116" s="705"/>
      <c r="BD116" s="680"/>
      <c r="BE116" s="680"/>
      <c r="BF116" s="12"/>
      <c r="BG116" s="680"/>
      <c r="BH116" s="673"/>
      <c r="BI116" s="636"/>
      <c r="BJ116" s="636"/>
      <c r="BK116" s="636"/>
      <c r="BL116" s="636"/>
      <c r="BM116" s="11"/>
      <c r="BN116" s="636"/>
      <c r="BO116" s="636"/>
      <c r="BP116" s="11"/>
      <c r="BQ116" s="11"/>
      <c r="BR116" s="636"/>
      <c r="BS116" s="636"/>
      <c r="BT116" s="10"/>
    </row>
    <row r="117" spans="2:94" ht="7" customHeight="1" thickBot="1" x14ac:dyDescent="0.35"/>
    <row r="118" spans="2:94" s="60" customFormat="1" ht="27" thickBot="1" x14ac:dyDescent="0.35">
      <c r="B118" s="622" t="s">
        <v>67</v>
      </c>
      <c r="C118" s="623"/>
      <c r="D118" s="623"/>
      <c r="E118" s="623"/>
      <c r="F118" s="623"/>
      <c r="G118" s="623"/>
      <c r="H118" s="738" t="s">
        <v>68</v>
      </c>
      <c r="I118" s="738"/>
      <c r="J118" s="738"/>
      <c r="K118" s="738"/>
      <c r="L118" s="738"/>
      <c r="M118" s="738"/>
      <c r="N118" s="738"/>
      <c r="O118" s="738"/>
      <c r="P118" s="738"/>
      <c r="Q118" s="738"/>
      <c r="R118" s="738"/>
      <c r="S118" s="738"/>
      <c r="T118" s="738"/>
      <c r="U118" s="738"/>
      <c r="V118" s="738"/>
      <c r="W118" s="738"/>
      <c r="X118" s="738"/>
      <c r="Y118" s="738"/>
      <c r="Z118" s="738"/>
      <c r="AA118" s="738"/>
      <c r="AB118" s="738"/>
      <c r="AC118" s="738"/>
      <c r="AD118" s="738"/>
      <c r="AE118" s="738"/>
      <c r="AF118" s="738"/>
      <c r="AG118" s="70"/>
      <c r="AH118" s="64" t="s">
        <v>4</v>
      </c>
      <c r="AI118" s="63">
        <f>SUM(I122:I143)</f>
        <v>3</v>
      </c>
      <c r="AJ118" s="62" t="s">
        <v>5</v>
      </c>
      <c r="AK118" s="66"/>
      <c r="AL118" s="507" t="s">
        <v>67</v>
      </c>
      <c r="AM118" s="508"/>
      <c r="AN118" s="508"/>
      <c r="AO118" s="508"/>
      <c r="AP118" s="508"/>
      <c r="AQ118" s="508"/>
      <c r="AR118" s="62" t="str">
        <f>H118</f>
        <v>RNCP38699BC06 - Concevoir et optimiser du matériel, des équipements, des dispositifs, ou des interfaces adaptées dans les domaines du sport, des loisirs, du travail et de la santé</v>
      </c>
      <c r="AS118" s="139"/>
      <c r="AT118" s="139"/>
      <c r="AU118" s="139"/>
      <c r="AV118" s="139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509"/>
      <c r="BH118" s="509"/>
      <c r="BI118" s="510"/>
      <c r="BJ118" s="510"/>
      <c r="BK118" s="510"/>
      <c r="BL118" s="510"/>
      <c r="BM118" s="510"/>
      <c r="BN118" s="510"/>
      <c r="BO118" s="510"/>
      <c r="BP118" s="510"/>
      <c r="BQ118" s="136"/>
      <c r="BR118" s="137" t="s">
        <v>4</v>
      </c>
      <c r="BS118" s="138">
        <f>SUM(AS122:AS143)</f>
        <v>0</v>
      </c>
      <c r="BT118" s="139" t="s">
        <v>5</v>
      </c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</row>
    <row r="119" spans="2:94" ht="17" customHeight="1" x14ac:dyDescent="0.3">
      <c r="B119" s="547" t="s">
        <v>6</v>
      </c>
      <c r="C119" s="514" t="s">
        <v>7</v>
      </c>
      <c r="D119" s="517" t="s">
        <v>8</v>
      </c>
      <c r="E119" s="517" t="s">
        <v>9</v>
      </c>
      <c r="F119" s="514" t="s">
        <v>10</v>
      </c>
      <c r="G119" s="514" t="s">
        <v>11</v>
      </c>
      <c r="H119" s="514" t="s">
        <v>12</v>
      </c>
      <c r="I119" s="517" t="s">
        <v>13</v>
      </c>
      <c r="J119" s="520" t="s">
        <v>14</v>
      </c>
      <c r="K119" s="521"/>
      <c r="L119" s="526" t="s">
        <v>15</v>
      </c>
      <c r="M119" s="527"/>
      <c r="N119" s="527"/>
      <c r="O119" s="527"/>
      <c r="P119" s="527"/>
      <c r="Q119" s="527"/>
      <c r="R119" s="527"/>
      <c r="S119" s="528"/>
      <c r="T119" s="535" t="s">
        <v>16</v>
      </c>
      <c r="U119" s="536"/>
      <c r="V119" s="541" t="s">
        <v>17</v>
      </c>
      <c r="W119" s="535" t="s">
        <v>18</v>
      </c>
      <c r="X119" s="550"/>
      <c r="Y119" s="544" t="s">
        <v>19</v>
      </c>
      <c r="Z119" s="545"/>
      <c r="AA119" s="545"/>
      <c r="AB119" s="545"/>
      <c r="AC119" s="545"/>
      <c r="AD119" s="545"/>
      <c r="AE119" s="545"/>
      <c r="AF119" s="545"/>
      <c r="AG119" s="545"/>
      <c r="AH119" s="545"/>
      <c r="AI119" s="545"/>
      <c r="AJ119" s="546"/>
      <c r="AL119" s="547" t="s">
        <v>6</v>
      </c>
      <c r="AM119" s="514" t="s">
        <v>7</v>
      </c>
      <c r="AN119" s="517" t="s">
        <v>8</v>
      </c>
      <c r="AO119" s="517" t="s">
        <v>9</v>
      </c>
      <c r="AP119" s="514" t="s">
        <v>10</v>
      </c>
      <c r="AQ119" s="514" t="s">
        <v>11</v>
      </c>
      <c r="AR119" s="514" t="s">
        <v>12</v>
      </c>
      <c r="AS119" s="517" t="s">
        <v>13</v>
      </c>
      <c r="AT119" s="520" t="s">
        <v>14</v>
      </c>
      <c r="AU119" s="521"/>
      <c r="AV119" s="526" t="s">
        <v>15</v>
      </c>
      <c r="AW119" s="527"/>
      <c r="AX119" s="527"/>
      <c r="AY119" s="527"/>
      <c r="AZ119" s="527"/>
      <c r="BA119" s="527"/>
      <c r="BB119" s="527"/>
      <c r="BC119" s="528"/>
      <c r="BD119" s="535" t="s">
        <v>16</v>
      </c>
      <c r="BE119" s="536"/>
      <c r="BF119" s="541" t="s">
        <v>17</v>
      </c>
      <c r="BG119" s="535" t="s">
        <v>18</v>
      </c>
      <c r="BH119" s="550"/>
      <c r="BI119" s="544" t="s">
        <v>19</v>
      </c>
      <c r="BJ119" s="545"/>
      <c r="BK119" s="545"/>
      <c r="BL119" s="545"/>
      <c r="BM119" s="545"/>
      <c r="BN119" s="545"/>
      <c r="BO119" s="545"/>
      <c r="BP119" s="545"/>
      <c r="BQ119" s="545"/>
      <c r="BR119" s="545"/>
      <c r="BS119" s="545"/>
      <c r="BT119" s="546"/>
    </row>
    <row r="120" spans="2:94" ht="34" customHeight="1" thickBot="1" x14ac:dyDescent="0.35">
      <c r="B120" s="548"/>
      <c r="C120" s="515"/>
      <c r="D120" s="518"/>
      <c r="E120" s="518"/>
      <c r="F120" s="515"/>
      <c r="G120" s="515"/>
      <c r="H120" s="515"/>
      <c r="I120" s="518"/>
      <c r="J120" s="522"/>
      <c r="K120" s="523"/>
      <c r="L120" s="529"/>
      <c r="M120" s="530"/>
      <c r="N120" s="530"/>
      <c r="O120" s="530"/>
      <c r="P120" s="530"/>
      <c r="Q120" s="530"/>
      <c r="R120" s="530"/>
      <c r="S120" s="531"/>
      <c r="T120" s="537"/>
      <c r="U120" s="538"/>
      <c r="V120" s="542"/>
      <c r="W120" s="537"/>
      <c r="X120" s="551"/>
      <c r="Y120" s="494" t="s">
        <v>20</v>
      </c>
      <c r="Z120" s="495"/>
      <c r="AA120" s="496" t="s">
        <v>21</v>
      </c>
      <c r="AB120" s="494"/>
      <c r="AC120" s="495"/>
      <c r="AD120" s="496" t="s">
        <v>22</v>
      </c>
      <c r="AE120" s="495"/>
      <c r="AF120" s="489" t="s">
        <v>23</v>
      </c>
      <c r="AG120" s="490"/>
      <c r="AH120" s="496" t="s">
        <v>24</v>
      </c>
      <c r="AI120" s="495"/>
      <c r="AJ120" s="497" t="s">
        <v>25</v>
      </c>
      <c r="AL120" s="548"/>
      <c r="AM120" s="515"/>
      <c r="AN120" s="518"/>
      <c r="AO120" s="518"/>
      <c r="AP120" s="515"/>
      <c r="AQ120" s="515"/>
      <c r="AR120" s="515"/>
      <c r="AS120" s="518"/>
      <c r="AT120" s="522"/>
      <c r="AU120" s="523"/>
      <c r="AV120" s="529"/>
      <c r="AW120" s="530"/>
      <c r="AX120" s="530"/>
      <c r="AY120" s="530"/>
      <c r="AZ120" s="530"/>
      <c r="BA120" s="530"/>
      <c r="BB120" s="530"/>
      <c r="BC120" s="531"/>
      <c r="BD120" s="537"/>
      <c r="BE120" s="538"/>
      <c r="BF120" s="542"/>
      <c r="BG120" s="537"/>
      <c r="BH120" s="551"/>
      <c r="BI120" s="494" t="s">
        <v>20</v>
      </c>
      <c r="BJ120" s="495"/>
      <c r="BK120" s="496" t="s">
        <v>21</v>
      </c>
      <c r="BL120" s="494"/>
      <c r="BM120" s="495"/>
      <c r="BN120" s="496" t="s">
        <v>22</v>
      </c>
      <c r="BO120" s="495"/>
      <c r="BP120" s="489" t="s">
        <v>23</v>
      </c>
      <c r="BQ120" s="490"/>
      <c r="BR120" s="496" t="s">
        <v>24</v>
      </c>
      <c r="BS120" s="495"/>
      <c r="BT120" s="497" t="s">
        <v>25</v>
      </c>
    </row>
    <row r="121" spans="2:94" ht="64" customHeight="1" thickBot="1" x14ac:dyDescent="0.35">
      <c r="B121" s="549"/>
      <c r="C121" s="516"/>
      <c r="D121" s="519"/>
      <c r="E121" s="519"/>
      <c r="F121" s="516"/>
      <c r="G121" s="516"/>
      <c r="H121" s="516"/>
      <c r="I121" s="519"/>
      <c r="J121" s="524"/>
      <c r="K121" s="525"/>
      <c r="L121" s="532"/>
      <c r="M121" s="533"/>
      <c r="N121" s="533"/>
      <c r="O121" s="533"/>
      <c r="P121" s="533"/>
      <c r="Q121" s="533"/>
      <c r="R121" s="533"/>
      <c r="S121" s="534"/>
      <c r="T121" s="539"/>
      <c r="U121" s="540"/>
      <c r="V121" s="543"/>
      <c r="W121" s="539"/>
      <c r="X121" s="552"/>
      <c r="Y121" s="500" t="s">
        <v>26</v>
      </c>
      <c r="Z121" s="501"/>
      <c r="AA121" s="502" t="s">
        <v>26</v>
      </c>
      <c r="AB121" s="501"/>
      <c r="AC121" s="59" t="s">
        <v>27</v>
      </c>
      <c r="AD121" s="502" t="s">
        <v>28</v>
      </c>
      <c r="AE121" s="501"/>
      <c r="AF121" s="58" t="s">
        <v>29</v>
      </c>
      <c r="AG121" s="57" t="s">
        <v>30</v>
      </c>
      <c r="AH121" s="503" t="s">
        <v>31</v>
      </c>
      <c r="AI121" s="504"/>
      <c r="AJ121" s="497"/>
      <c r="AL121" s="549"/>
      <c r="AM121" s="516"/>
      <c r="AN121" s="519"/>
      <c r="AO121" s="519"/>
      <c r="AP121" s="516"/>
      <c r="AQ121" s="516"/>
      <c r="AR121" s="516"/>
      <c r="AS121" s="519"/>
      <c r="AT121" s="524"/>
      <c r="AU121" s="525"/>
      <c r="AV121" s="532"/>
      <c r="AW121" s="533"/>
      <c r="AX121" s="533"/>
      <c r="AY121" s="533"/>
      <c r="AZ121" s="533"/>
      <c r="BA121" s="533"/>
      <c r="BB121" s="533"/>
      <c r="BC121" s="534"/>
      <c r="BD121" s="539"/>
      <c r="BE121" s="540"/>
      <c r="BF121" s="543"/>
      <c r="BG121" s="539"/>
      <c r="BH121" s="552"/>
      <c r="BI121" s="500" t="s">
        <v>26</v>
      </c>
      <c r="BJ121" s="501"/>
      <c r="BK121" s="502" t="s">
        <v>26</v>
      </c>
      <c r="BL121" s="501"/>
      <c r="BM121" s="59" t="s">
        <v>27</v>
      </c>
      <c r="BN121" s="502" t="s">
        <v>28</v>
      </c>
      <c r="BO121" s="501"/>
      <c r="BP121" s="58" t="s">
        <v>29</v>
      </c>
      <c r="BQ121" s="57" t="s">
        <v>30</v>
      </c>
      <c r="BR121" s="503" t="s">
        <v>31</v>
      </c>
      <c r="BS121" s="504"/>
      <c r="BT121" s="497"/>
    </row>
    <row r="122" spans="2:94" ht="16" customHeight="1" x14ac:dyDescent="0.3">
      <c r="B122" s="46" t="s">
        <v>145</v>
      </c>
      <c r="C122" s="146"/>
      <c r="D122" s="147"/>
      <c r="E122" s="148" t="s">
        <v>33</v>
      </c>
      <c r="F122" s="148"/>
      <c r="G122" s="148"/>
      <c r="H122" s="832">
        <v>1</v>
      </c>
      <c r="I122" s="149">
        <v>1</v>
      </c>
      <c r="J122" s="150"/>
      <c r="K122" s="150"/>
      <c r="L122" s="572" t="s">
        <v>147</v>
      </c>
      <c r="M122" s="572"/>
      <c r="N122" s="572"/>
      <c r="O122" s="572"/>
      <c r="P122" s="572"/>
      <c r="Q122" s="572"/>
      <c r="R122" s="572"/>
      <c r="S122" s="572"/>
      <c r="T122" s="556">
        <v>10</v>
      </c>
      <c r="U122" s="556"/>
      <c r="V122" s="151" t="s">
        <v>35</v>
      </c>
      <c r="W122" s="556"/>
      <c r="X122" s="556"/>
      <c r="Y122" s="577"/>
      <c r="Z122" s="578"/>
      <c r="AA122" s="578"/>
      <c r="AB122" s="578"/>
      <c r="AC122" s="152"/>
      <c r="AD122" s="578"/>
      <c r="AE122" s="578"/>
      <c r="AF122" s="152" t="s">
        <v>37</v>
      </c>
      <c r="AG122" s="152">
        <v>2</v>
      </c>
      <c r="AH122" s="578" t="s">
        <v>38</v>
      </c>
      <c r="AI122" s="578"/>
      <c r="AJ122" s="153" t="s">
        <v>39</v>
      </c>
      <c r="AL122" s="56"/>
      <c r="AM122" s="55"/>
      <c r="AN122" s="54"/>
      <c r="AO122" s="53"/>
      <c r="AP122" s="53"/>
      <c r="AQ122" s="53"/>
      <c r="AR122" s="129"/>
      <c r="AS122" s="52"/>
      <c r="AT122" s="51"/>
      <c r="AU122" s="51"/>
      <c r="AV122" s="485"/>
      <c r="AW122" s="485"/>
      <c r="AX122" s="485"/>
      <c r="AY122" s="485"/>
      <c r="AZ122" s="485"/>
      <c r="BA122" s="485"/>
      <c r="BB122" s="485"/>
      <c r="BC122" s="485"/>
      <c r="BD122" s="486"/>
      <c r="BE122" s="486"/>
      <c r="BF122" s="50"/>
      <c r="BG122" s="486"/>
      <c r="BH122" s="486"/>
      <c r="BI122" s="487"/>
      <c r="BJ122" s="488"/>
      <c r="BK122" s="488"/>
      <c r="BL122" s="488"/>
      <c r="BM122" s="49"/>
      <c r="BN122" s="488"/>
      <c r="BO122" s="488"/>
      <c r="BP122" s="49"/>
      <c r="BQ122" s="49"/>
      <c r="BR122" s="488"/>
      <c r="BS122" s="488"/>
      <c r="BT122" s="48"/>
    </row>
    <row r="123" spans="2:94" s="170" customFormat="1" ht="16" customHeight="1" x14ac:dyDescent="0.3">
      <c r="B123" s="46" t="s">
        <v>148</v>
      </c>
      <c r="C123" s="154"/>
      <c r="D123" s="166"/>
      <c r="E123" s="166" t="s">
        <v>33</v>
      </c>
      <c r="F123" s="159"/>
      <c r="G123" s="159"/>
      <c r="H123" s="835">
        <v>2</v>
      </c>
      <c r="I123" s="167">
        <v>2</v>
      </c>
      <c r="J123" s="166"/>
      <c r="K123" s="166"/>
      <c r="L123" s="554" t="s">
        <v>149</v>
      </c>
      <c r="M123" s="554"/>
      <c r="N123" s="554"/>
      <c r="O123" s="554"/>
      <c r="P123" s="554"/>
      <c r="Q123" s="554"/>
      <c r="R123" s="554"/>
      <c r="S123" s="554"/>
      <c r="T123" s="556">
        <v>20</v>
      </c>
      <c r="U123" s="556"/>
      <c r="V123" s="151" t="s">
        <v>35</v>
      </c>
      <c r="W123" s="555" t="s">
        <v>150</v>
      </c>
      <c r="X123" s="555"/>
      <c r="Y123" s="456"/>
      <c r="Z123" s="553"/>
      <c r="AA123" s="553"/>
      <c r="AB123" s="553"/>
      <c r="AC123" s="161"/>
      <c r="AD123" s="553"/>
      <c r="AE123" s="553"/>
      <c r="AF123" s="161" t="s">
        <v>37</v>
      </c>
      <c r="AG123" s="161">
        <v>2</v>
      </c>
      <c r="AH123" s="553" t="s">
        <v>38</v>
      </c>
      <c r="AI123" s="553"/>
      <c r="AJ123" s="162" t="s">
        <v>39</v>
      </c>
      <c r="AL123" s="165"/>
      <c r="AM123" s="154"/>
      <c r="AN123" s="166"/>
      <c r="AO123" s="159"/>
      <c r="AP123" s="159"/>
      <c r="AQ123" s="159"/>
      <c r="AR123" s="133"/>
      <c r="AS123" s="167"/>
      <c r="AT123" s="159"/>
      <c r="AU123" s="159"/>
      <c r="AV123" s="554"/>
      <c r="AW123" s="554"/>
      <c r="AX123" s="554"/>
      <c r="AY123" s="554"/>
      <c r="AZ123" s="554"/>
      <c r="BA123" s="554"/>
      <c r="BB123" s="554"/>
      <c r="BC123" s="554"/>
      <c r="BD123" s="555"/>
      <c r="BE123" s="555"/>
      <c r="BF123" s="160"/>
      <c r="BG123" s="555"/>
      <c r="BH123" s="555"/>
      <c r="BI123" s="456"/>
      <c r="BJ123" s="553"/>
      <c r="BK123" s="553"/>
      <c r="BL123" s="553"/>
      <c r="BM123" s="161"/>
      <c r="BN123" s="553"/>
      <c r="BO123" s="553"/>
      <c r="BP123" s="161"/>
      <c r="BQ123" s="161"/>
      <c r="BR123" s="553"/>
      <c r="BS123" s="553"/>
      <c r="BT123" s="162"/>
      <c r="BU123" s="171"/>
      <c r="BV123" s="171"/>
      <c r="BW123" s="171"/>
      <c r="BX123" s="171"/>
      <c r="BY123" s="171"/>
      <c r="BZ123" s="171"/>
      <c r="CA123" s="171"/>
      <c r="CB123" s="171"/>
      <c r="CC123" s="171"/>
      <c r="CD123" s="171"/>
      <c r="CE123" s="171"/>
      <c r="CF123" s="171"/>
      <c r="CG123" s="171"/>
      <c r="CH123" s="171"/>
      <c r="CI123" s="171"/>
      <c r="CJ123" s="171"/>
      <c r="CK123" s="171"/>
      <c r="CL123" s="171"/>
      <c r="CM123" s="171"/>
      <c r="CN123" s="171"/>
      <c r="CO123" s="171"/>
      <c r="CP123" s="171"/>
    </row>
    <row r="124" spans="2:94" ht="16" customHeight="1" x14ac:dyDescent="0.3">
      <c r="B124" s="24"/>
      <c r="C124" s="23"/>
      <c r="D124" s="25"/>
      <c r="E124" s="25"/>
      <c r="F124" s="25"/>
      <c r="G124" s="25"/>
      <c r="H124" s="100"/>
      <c r="I124" s="21"/>
      <c r="J124" s="25"/>
      <c r="K124" s="25"/>
      <c r="L124" s="773"/>
      <c r="M124" s="773"/>
      <c r="N124" s="773"/>
      <c r="O124" s="773"/>
      <c r="P124" s="773"/>
      <c r="Q124" s="773"/>
      <c r="R124" s="773"/>
      <c r="S124" s="773"/>
      <c r="T124" s="773"/>
      <c r="U124" s="773"/>
      <c r="V124" s="84"/>
      <c r="W124" s="773"/>
      <c r="X124" s="774"/>
      <c r="Y124" s="461"/>
      <c r="Z124" s="461"/>
      <c r="AA124" s="461"/>
      <c r="AB124" s="461"/>
      <c r="AC124" s="19"/>
      <c r="AD124" s="461"/>
      <c r="AE124" s="461"/>
      <c r="AF124" s="19"/>
      <c r="AG124" s="19"/>
      <c r="AH124" s="461"/>
      <c r="AI124" s="461"/>
      <c r="AJ124" s="18"/>
      <c r="AL124" s="24"/>
      <c r="AM124" s="23"/>
      <c r="AN124" s="22"/>
      <c r="AO124" s="22"/>
      <c r="AP124" s="22"/>
      <c r="AQ124" s="22"/>
      <c r="AR124" s="126"/>
      <c r="AS124" s="21"/>
      <c r="AT124" s="25"/>
      <c r="AU124" s="25"/>
      <c r="AV124" s="652"/>
      <c r="AW124" s="652"/>
      <c r="AX124" s="652"/>
      <c r="AY124" s="652"/>
      <c r="AZ124" s="652"/>
      <c r="BA124" s="652"/>
      <c r="BB124" s="652"/>
      <c r="BC124" s="652"/>
      <c r="BD124" s="652"/>
      <c r="BE124" s="652"/>
      <c r="BF124" s="20"/>
      <c r="BG124" s="652"/>
      <c r="BH124" s="653"/>
      <c r="BI124" s="461"/>
      <c r="BJ124" s="461"/>
      <c r="BK124" s="461"/>
      <c r="BL124" s="461"/>
      <c r="BM124" s="19"/>
      <c r="BN124" s="461"/>
      <c r="BO124" s="461"/>
      <c r="BP124" s="19"/>
      <c r="BQ124" s="19"/>
      <c r="BR124" s="461"/>
      <c r="BS124" s="461"/>
      <c r="BT124" s="18"/>
    </row>
    <row r="125" spans="2:94" ht="16" hidden="1" customHeight="1" x14ac:dyDescent="0.3">
      <c r="B125" s="34"/>
      <c r="C125" s="33"/>
      <c r="D125" s="40"/>
      <c r="E125" s="25"/>
      <c r="F125" s="25"/>
      <c r="G125" s="25"/>
      <c r="H125" s="100"/>
      <c r="I125" s="21"/>
      <c r="J125" s="25"/>
      <c r="K125" s="25"/>
      <c r="L125" s="689"/>
      <c r="M125" s="689"/>
      <c r="N125" s="689"/>
      <c r="O125" s="689"/>
      <c r="P125" s="689"/>
      <c r="Q125" s="689"/>
      <c r="R125" s="689"/>
      <c r="S125" s="689"/>
      <c r="T125" s="672"/>
      <c r="U125" s="672"/>
      <c r="V125" s="32"/>
      <c r="W125" s="672"/>
      <c r="X125" s="669"/>
      <c r="Y125" s="461"/>
      <c r="Z125" s="461"/>
      <c r="AA125" s="461"/>
      <c r="AB125" s="461"/>
      <c r="AC125" s="19"/>
      <c r="AD125" s="461"/>
      <c r="AE125" s="461"/>
      <c r="AF125" s="19"/>
      <c r="AG125" s="19"/>
      <c r="AH125" s="461"/>
      <c r="AI125" s="461"/>
      <c r="AJ125" s="18"/>
      <c r="AL125" s="34"/>
      <c r="AM125" s="33"/>
      <c r="AN125" s="40"/>
      <c r="AO125" s="25"/>
      <c r="AP125" s="25"/>
      <c r="AQ125" s="25"/>
      <c r="AR125" s="100"/>
      <c r="AS125" s="21"/>
      <c r="AT125" s="25"/>
      <c r="AU125" s="25"/>
      <c r="AV125" s="689"/>
      <c r="AW125" s="689"/>
      <c r="AX125" s="689"/>
      <c r="AY125" s="689"/>
      <c r="AZ125" s="689"/>
      <c r="BA125" s="689"/>
      <c r="BB125" s="689"/>
      <c r="BC125" s="689"/>
      <c r="BD125" s="672"/>
      <c r="BE125" s="672"/>
      <c r="BF125" s="32"/>
      <c r="BG125" s="672"/>
      <c r="BH125" s="669"/>
      <c r="BI125" s="461"/>
      <c r="BJ125" s="461"/>
      <c r="BK125" s="461"/>
      <c r="BL125" s="461"/>
      <c r="BM125" s="19"/>
      <c r="BN125" s="461"/>
      <c r="BO125" s="461"/>
      <c r="BP125" s="19"/>
      <c r="BQ125" s="19"/>
      <c r="BR125" s="461"/>
      <c r="BS125" s="461"/>
      <c r="BT125" s="18"/>
    </row>
    <row r="126" spans="2:94" ht="16" hidden="1" customHeight="1" x14ac:dyDescent="0.3">
      <c r="B126" s="24"/>
      <c r="C126" s="23"/>
      <c r="D126" s="25"/>
      <c r="E126" s="25"/>
      <c r="F126" s="25"/>
      <c r="G126" s="25"/>
      <c r="H126" s="100"/>
      <c r="I126" s="25"/>
      <c r="J126" s="25"/>
      <c r="K126" s="25"/>
      <c r="L126" s="690"/>
      <c r="M126" s="690"/>
      <c r="N126" s="690"/>
      <c r="O126" s="690"/>
      <c r="P126" s="690"/>
      <c r="Q126" s="690"/>
      <c r="R126" s="690"/>
      <c r="S126" s="690"/>
      <c r="T126" s="652"/>
      <c r="U126" s="652"/>
      <c r="V126" s="20"/>
      <c r="W126" s="652"/>
      <c r="X126" s="653"/>
      <c r="Y126" s="461"/>
      <c r="Z126" s="461"/>
      <c r="AA126" s="461"/>
      <c r="AB126" s="461"/>
      <c r="AC126" s="19"/>
      <c r="AD126" s="461"/>
      <c r="AE126" s="461"/>
      <c r="AF126" s="19"/>
      <c r="AG126" s="19"/>
      <c r="AH126" s="461"/>
      <c r="AI126" s="461"/>
      <c r="AJ126" s="18"/>
      <c r="AL126" s="24"/>
      <c r="AM126" s="23"/>
      <c r="AN126" s="22"/>
      <c r="AO126" s="22"/>
      <c r="AP126" s="22"/>
      <c r="AQ126" s="22"/>
      <c r="AR126" s="126"/>
      <c r="AS126" s="22"/>
      <c r="AT126" s="25"/>
      <c r="AU126" s="25"/>
      <c r="AV126" s="690"/>
      <c r="AW126" s="690"/>
      <c r="AX126" s="690"/>
      <c r="AY126" s="690"/>
      <c r="AZ126" s="690"/>
      <c r="BA126" s="690"/>
      <c r="BB126" s="690"/>
      <c r="BC126" s="690"/>
      <c r="BD126" s="652"/>
      <c r="BE126" s="652"/>
      <c r="BF126" s="20"/>
      <c r="BG126" s="652"/>
      <c r="BH126" s="653"/>
      <c r="BI126" s="461"/>
      <c r="BJ126" s="461"/>
      <c r="BK126" s="461"/>
      <c r="BL126" s="461"/>
      <c r="BM126" s="19"/>
      <c r="BN126" s="461"/>
      <c r="BO126" s="461"/>
      <c r="BP126" s="19"/>
      <c r="BQ126" s="19"/>
      <c r="BR126" s="461"/>
      <c r="BS126" s="461"/>
      <c r="BT126" s="18"/>
    </row>
    <row r="127" spans="2:94" ht="16" hidden="1" customHeight="1" x14ac:dyDescent="0.3">
      <c r="B127" s="24"/>
      <c r="C127" s="23"/>
      <c r="D127" s="25"/>
      <c r="E127" s="25"/>
      <c r="F127" s="25"/>
      <c r="G127" s="25"/>
      <c r="H127" s="100"/>
      <c r="I127" s="25"/>
      <c r="J127" s="25"/>
      <c r="K127" s="25"/>
      <c r="L127" s="690"/>
      <c r="M127" s="690"/>
      <c r="N127" s="690"/>
      <c r="O127" s="690"/>
      <c r="P127" s="690"/>
      <c r="Q127" s="690"/>
      <c r="R127" s="690"/>
      <c r="S127" s="690"/>
      <c r="T127" s="652"/>
      <c r="U127" s="652"/>
      <c r="V127" s="20"/>
      <c r="W127" s="652"/>
      <c r="X127" s="653"/>
      <c r="Y127" s="461"/>
      <c r="Z127" s="461"/>
      <c r="AA127" s="461"/>
      <c r="AB127" s="461"/>
      <c r="AC127" s="19"/>
      <c r="AD127" s="461"/>
      <c r="AE127" s="461"/>
      <c r="AF127" s="19"/>
      <c r="AG127" s="19"/>
      <c r="AH127" s="461"/>
      <c r="AI127" s="461"/>
      <c r="AJ127" s="18"/>
      <c r="AL127" s="24"/>
      <c r="AM127" s="23"/>
      <c r="AN127" s="22"/>
      <c r="AO127" s="22"/>
      <c r="AP127" s="22"/>
      <c r="AQ127" s="22"/>
      <c r="AR127" s="126"/>
      <c r="AS127" s="22"/>
      <c r="AT127" s="25"/>
      <c r="AU127" s="25"/>
      <c r="AV127" s="690"/>
      <c r="AW127" s="690"/>
      <c r="AX127" s="690"/>
      <c r="AY127" s="690"/>
      <c r="AZ127" s="690"/>
      <c r="BA127" s="690"/>
      <c r="BB127" s="690"/>
      <c r="BC127" s="690"/>
      <c r="BD127" s="652"/>
      <c r="BE127" s="652"/>
      <c r="BF127" s="20"/>
      <c r="BG127" s="652"/>
      <c r="BH127" s="653"/>
      <c r="BI127" s="461"/>
      <c r="BJ127" s="461"/>
      <c r="BK127" s="461"/>
      <c r="BL127" s="461"/>
      <c r="BM127" s="19"/>
      <c r="BN127" s="461"/>
      <c r="BO127" s="461"/>
      <c r="BP127" s="19"/>
      <c r="BQ127" s="19"/>
      <c r="BR127" s="461"/>
      <c r="BS127" s="461"/>
      <c r="BT127" s="18"/>
    </row>
    <row r="128" spans="2:94" ht="16" hidden="1" customHeight="1" x14ac:dyDescent="0.3">
      <c r="B128" s="24"/>
      <c r="C128" s="23"/>
      <c r="D128" s="25"/>
      <c r="E128" s="25"/>
      <c r="F128" s="25"/>
      <c r="G128" s="25"/>
      <c r="H128" s="100"/>
      <c r="I128" s="25"/>
      <c r="J128" s="25"/>
      <c r="K128" s="25"/>
      <c r="L128" s="600"/>
      <c r="M128" s="600"/>
      <c r="N128" s="600"/>
      <c r="O128" s="600"/>
      <c r="P128" s="600"/>
      <c r="Q128" s="600"/>
      <c r="R128" s="600"/>
      <c r="S128" s="600"/>
      <c r="T128" s="630"/>
      <c r="U128" s="630"/>
      <c r="V128" s="30"/>
      <c r="W128" s="630"/>
      <c r="X128" s="588"/>
      <c r="Y128" s="461"/>
      <c r="Z128" s="461"/>
      <c r="AA128" s="461"/>
      <c r="AB128" s="461"/>
      <c r="AC128" s="19"/>
      <c r="AD128" s="461"/>
      <c r="AE128" s="461"/>
      <c r="AF128" s="19"/>
      <c r="AG128" s="19"/>
      <c r="AH128" s="461"/>
      <c r="AI128" s="461"/>
      <c r="AJ128" s="18"/>
      <c r="AL128" s="24"/>
      <c r="AM128" s="23"/>
      <c r="AN128" s="22"/>
      <c r="AO128" s="22"/>
      <c r="AP128" s="22"/>
      <c r="AQ128" s="22"/>
      <c r="AR128" s="126"/>
      <c r="AS128" s="22"/>
      <c r="AT128" s="25"/>
      <c r="AU128" s="25"/>
      <c r="AV128" s="600"/>
      <c r="AW128" s="600"/>
      <c r="AX128" s="600"/>
      <c r="AY128" s="600"/>
      <c r="AZ128" s="600"/>
      <c r="BA128" s="600"/>
      <c r="BB128" s="600"/>
      <c r="BC128" s="600"/>
      <c r="BD128" s="630"/>
      <c r="BE128" s="630"/>
      <c r="BF128" s="30"/>
      <c r="BG128" s="630"/>
      <c r="BH128" s="588"/>
      <c r="BI128" s="461"/>
      <c r="BJ128" s="461"/>
      <c r="BK128" s="461"/>
      <c r="BL128" s="461"/>
      <c r="BM128" s="19"/>
      <c r="BN128" s="461"/>
      <c r="BO128" s="461"/>
      <c r="BP128" s="19"/>
      <c r="BQ128" s="19"/>
      <c r="BR128" s="461"/>
      <c r="BS128" s="461"/>
      <c r="BT128" s="18"/>
    </row>
    <row r="129" spans="2:72" ht="16" hidden="1" customHeight="1" x14ac:dyDescent="0.3">
      <c r="B129" s="34"/>
      <c r="C129" s="33"/>
      <c r="D129" s="25"/>
      <c r="E129" s="25"/>
      <c r="F129" s="25"/>
      <c r="G129" s="25"/>
      <c r="H129" s="100"/>
      <c r="I129" s="21"/>
      <c r="J129" s="25"/>
      <c r="K129" s="25"/>
      <c r="L129" s="689"/>
      <c r="M129" s="689"/>
      <c r="N129" s="689"/>
      <c r="O129" s="689"/>
      <c r="P129" s="689"/>
      <c r="Q129" s="689"/>
      <c r="R129" s="689"/>
      <c r="S129" s="689"/>
      <c r="T129" s="672"/>
      <c r="U129" s="672"/>
      <c r="V129" s="32"/>
      <c r="W129" s="672"/>
      <c r="X129" s="669"/>
      <c r="Y129" s="461"/>
      <c r="Z129" s="461"/>
      <c r="AA129" s="461"/>
      <c r="AB129" s="461"/>
      <c r="AC129" s="19"/>
      <c r="AD129" s="461"/>
      <c r="AE129" s="461"/>
      <c r="AF129" s="19"/>
      <c r="AG129" s="36"/>
      <c r="AH129" s="461"/>
      <c r="AI129" s="461"/>
      <c r="AJ129" s="35"/>
      <c r="AL129" s="34"/>
      <c r="AM129" s="33"/>
      <c r="AN129" s="25"/>
      <c r="AO129" s="25"/>
      <c r="AP129" s="25"/>
      <c r="AQ129" s="25"/>
      <c r="AR129" s="100"/>
      <c r="AS129" s="21"/>
      <c r="AT129" s="25"/>
      <c r="AU129" s="25"/>
      <c r="AV129" s="689"/>
      <c r="AW129" s="689"/>
      <c r="AX129" s="689"/>
      <c r="AY129" s="689"/>
      <c r="AZ129" s="689"/>
      <c r="BA129" s="689"/>
      <c r="BB129" s="689"/>
      <c r="BC129" s="689"/>
      <c r="BD129" s="672"/>
      <c r="BE129" s="672"/>
      <c r="BF129" s="32"/>
      <c r="BG129" s="672"/>
      <c r="BH129" s="669"/>
      <c r="BI129" s="461"/>
      <c r="BJ129" s="461"/>
      <c r="BK129" s="461"/>
      <c r="BL129" s="461"/>
      <c r="BM129" s="19"/>
      <c r="BN129" s="461"/>
      <c r="BO129" s="461"/>
      <c r="BP129" s="19"/>
      <c r="BQ129" s="36"/>
      <c r="BR129" s="461"/>
      <c r="BS129" s="461"/>
      <c r="BT129" s="35"/>
    </row>
    <row r="130" spans="2:72" ht="16" hidden="1" customHeight="1" x14ac:dyDescent="0.3">
      <c r="B130" s="24"/>
      <c r="C130" s="22"/>
      <c r="D130" s="25"/>
      <c r="E130" s="25"/>
      <c r="F130" s="25"/>
      <c r="G130" s="25"/>
      <c r="H130" s="100"/>
      <c r="I130" s="21"/>
      <c r="J130" s="25"/>
      <c r="K130" s="25"/>
      <c r="L130" s="690"/>
      <c r="M130" s="690"/>
      <c r="N130" s="690"/>
      <c r="O130" s="690"/>
      <c r="P130" s="690"/>
      <c r="Q130" s="690"/>
      <c r="R130" s="690"/>
      <c r="S130" s="690"/>
      <c r="T130" s="652"/>
      <c r="U130" s="652"/>
      <c r="V130" s="20"/>
      <c r="W130" s="652"/>
      <c r="X130" s="653"/>
      <c r="Y130" s="461"/>
      <c r="Z130" s="461"/>
      <c r="AA130" s="461"/>
      <c r="AB130" s="461"/>
      <c r="AC130" s="19"/>
      <c r="AD130" s="461"/>
      <c r="AE130" s="461"/>
      <c r="AF130" s="19"/>
      <c r="AG130" s="19"/>
      <c r="AH130" s="461"/>
      <c r="AI130" s="461"/>
      <c r="AJ130" s="18"/>
      <c r="AL130" s="24"/>
      <c r="AM130" s="22"/>
      <c r="AN130" s="22"/>
      <c r="AO130" s="22"/>
      <c r="AP130" s="22"/>
      <c r="AQ130" s="22"/>
      <c r="AR130" s="126"/>
      <c r="AS130" s="21"/>
      <c r="AT130" s="25"/>
      <c r="AU130" s="25"/>
      <c r="AV130" s="690"/>
      <c r="AW130" s="690"/>
      <c r="AX130" s="690"/>
      <c r="AY130" s="690"/>
      <c r="AZ130" s="690"/>
      <c r="BA130" s="690"/>
      <c r="BB130" s="690"/>
      <c r="BC130" s="690"/>
      <c r="BD130" s="652"/>
      <c r="BE130" s="652"/>
      <c r="BF130" s="20"/>
      <c r="BG130" s="652"/>
      <c r="BH130" s="653"/>
      <c r="BI130" s="461"/>
      <c r="BJ130" s="461"/>
      <c r="BK130" s="461"/>
      <c r="BL130" s="461"/>
      <c r="BM130" s="19"/>
      <c r="BN130" s="461"/>
      <c r="BO130" s="461"/>
      <c r="BP130" s="19"/>
      <c r="BQ130" s="19"/>
      <c r="BR130" s="461"/>
      <c r="BS130" s="461"/>
      <c r="BT130" s="18"/>
    </row>
    <row r="131" spans="2:72" ht="16" hidden="1" customHeight="1" x14ac:dyDescent="0.3">
      <c r="B131" s="24"/>
      <c r="C131" s="23"/>
      <c r="D131" s="25"/>
      <c r="E131" s="25"/>
      <c r="F131" s="25"/>
      <c r="G131" s="25"/>
      <c r="H131" s="100"/>
      <c r="I131" s="21"/>
      <c r="J131" s="25"/>
      <c r="K131" s="25"/>
      <c r="L131" s="690"/>
      <c r="M131" s="690"/>
      <c r="N131" s="690"/>
      <c r="O131" s="690"/>
      <c r="P131" s="690"/>
      <c r="Q131" s="690"/>
      <c r="R131" s="690"/>
      <c r="S131" s="690"/>
      <c r="T131" s="652"/>
      <c r="U131" s="652"/>
      <c r="V131" s="20"/>
      <c r="W131" s="652"/>
      <c r="X131" s="653"/>
      <c r="Y131" s="461"/>
      <c r="Z131" s="461"/>
      <c r="AA131" s="461"/>
      <c r="AB131" s="461"/>
      <c r="AC131" s="19"/>
      <c r="AD131" s="461"/>
      <c r="AE131" s="461"/>
      <c r="AF131" s="19"/>
      <c r="AG131" s="19"/>
      <c r="AH131" s="461"/>
      <c r="AI131" s="461"/>
      <c r="AJ131" s="18"/>
      <c r="AL131" s="24"/>
      <c r="AM131" s="23"/>
      <c r="AN131" s="22"/>
      <c r="AO131" s="22"/>
      <c r="AP131" s="22"/>
      <c r="AQ131" s="22"/>
      <c r="AR131" s="126"/>
      <c r="AS131" s="21"/>
      <c r="AT131" s="25"/>
      <c r="AU131" s="25"/>
      <c r="AV131" s="690"/>
      <c r="AW131" s="690"/>
      <c r="AX131" s="690"/>
      <c r="AY131" s="690"/>
      <c r="AZ131" s="690"/>
      <c r="BA131" s="690"/>
      <c r="BB131" s="690"/>
      <c r="BC131" s="690"/>
      <c r="BD131" s="652"/>
      <c r="BE131" s="652"/>
      <c r="BF131" s="20"/>
      <c r="BG131" s="652"/>
      <c r="BH131" s="653"/>
      <c r="BI131" s="461"/>
      <c r="BJ131" s="461"/>
      <c r="BK131" s="461"/>
      <c r="BL131" s="461"/>
      <c r="BM131" s="19"/>
      <c r="BN131" s="461"/>
      <c r="BO131" s="461"/>
      <c r="BP131" s="19"/>
      <c r="BQ131" s="19"/>
      <c r="BR131" s="461"/>
      <c r="BS131" s="461"/>
      <c r="BT131" s="18"/>
    </row>
    <row r="132" spans="2:72" ht="16" hidden="1" customHeight="1" x14ac:dyDescent="0.3">
      <c r="B132" s="34"/>
      <c r="C132" s="33"/>
      <c r="D132" s="25"/>
      <c r="E132" s="25"/>
      <c r="F132" s="25"/>
      <c r="G132" s="25"/>
      <c r="H132" s="100"/>
      <c r="I132" s="21"/>
      <c r="J132" s="25"/>
      <c r="K132" s="25"/>
      <c r="L132" s="689"/>
      <c r="M132" s="689"/>
      <c r="N132" s="689"/>
      <c r="O132" s="689"/>
      <c r="P132" s="689"/>
      <c r="Q132" s="689"/>
      <c r="R132" s="689"/>
      <c r="S132" s="689"/>
      <c r="T132" s="672"/>
      <c r="U132" s="672"/>
      <c r="V132" s="32"/>
      <c r="W132" s="672"/>
      <c r="X132" s="669"/>
      <c r="Y132" s="461"/>
      <c r="Z132" s="461"/>
      <c r="AA132" s="461"/>
      <c r="AB132" s="461"/>
      <c r="AC132" s="19"/>
      <c r="AD132" s="461"/>
      <c r="AE132" s="461"/>
      <c r="AF132" s="19"/>
      <c r="AG132" s="19"/>
      <c r="AH132" s="461"/>
      <c r="AI132" s="461"/>
      <c r="AJ132" s="18"/>
      <c r="AL132" s="34"/>
      <c r="AM132" s="33"/>
      <c r="AN132" s="25"/>
      <c r="AO132" s="25"/>
      <c r="AP132" s="25"/>
      <c r="AQ132" s="25"/>
      <c r="AR132" s="100"/>
      <c r="AS132" s="21"/>
      <c r="AT132" s="25"/>
      <c r="AU132" s="25"/>
      <c r="AV132" s="689"/>
      <c r="AW132" s="689"/>
      <c r="AX132" s="689"/>
      <c r="AY132" s="689"/>
      <c r="AZ132" s="689"/>
      <c r="BA132" s="689"/>
      <c r="BB132" s="689"/>
      <c r="BC132" s="689"/>
      <c r="BD132" s="672"/>
      <c r="BE132" s="672"/>
      <c r="BF132" s="32"/>
      <c r="BG132" s="672"/>
      <c r="BH132" s="669"/>
      <c r="BI132" s="461"/>
      <c r="BJ132" s="461"/>
      <c r="BK132" s="461"/>
      <c r="BL132" s="461"/>
      <c r="BM132" s="19"/>
      <c r="BN132" s="461"/>
      <c r="BO132" s="461"/>
      <c r="BP132" s="19"/>
      <c r="BQ132" s="19"/>
      <c r="BR132" s="461"/>
      <c r="BS132" s="461"/>
      <c r="BT132" s="18"/>
    </row>
    <row r="133" spans="2:72" ht="16" hidden="1" customHeight="1" x14ac:dyDescent="0.3">
      <c r="B133" s="24"/>
      <c r="C133" s="23"/>
      <c r="D133" s="25"/>
      <c r="E133" s="25"/>
      <c r="F133" s="25"/>
      <c r="G133" s="25"/>
      <c r="H133" s="100"/>
      <c r="I133" s="21"/>
      <c r="J133" s="25"/>
      <c r="K133" s="25"/>
      <c r="L133" s="690"/>
      <c r="M133" s="690"/>
      <c r="N133" s="690"/>
      <c r="O133" s="690"/>
      <c r="P133" s="690"/>
      <c r="Q133" s="690"/>
      <c r="R133" s="690"/>
      <c r="S133" s="690"/>
      <c r="T133" s="652"/>
      <c r="U133" s="652"/>
      <c r="V133" s="20"/>
      <c r="W133" s="652"/>
      <c r="X133" s="653"/>
      <c r="Y133" s="461"/>
      <c r="Z133" s="461"/>
      <c r="AA133" s="461"/>
      <c r="AB133" s="461"/>
      <c r="AC133" s="19"/>
      <c r="AD133" s="461"/>
      <c r="AE133" s="461"/>
      <c r="AF133" s="19"/>
      <c r="AG133" s="19"/>
      <c r="AH133" s="461"/>
      <c r="AI133" s="461"/>
      <c r="AJ133" s="18"/>
      <c r="AL133" s="24"/>
      <c r="AM133" s="23"/>
      <c r="AN133" s="22"/>
      <c r="AO133" s="22"/>
      <c r="AP133" s="22"/>
      <c r="AQ133" s="22"/>
      <c r="AR133" s="126"/>
      <c r="AS133" s="21"/>
      <c r="AT133" s="25"/>
      <c r="AU133" s="25"/>
      <c r="AV133" s="690"/>
      <c r="AW133" s="690"/>
      <c r="AX133" s="690"/>
      <c r="AY133" s="690"/>
      <c r="AZ133" s="690"/>
      <c r="BA133" s="690"/>
      <c r="BB133" s="690"/>
      <c r="BC133" s="690"/>
      <c r="BD133" s="652"/>
      <c r="BE133" s="652"/>
      <c r="BF133" s="20"/>
      <c r="BG133" s="652"/>
      <c r="BH133" s="653"/>
      <c r="BI133" s="461"/>
      <c r="BJ133" s="461"/>
      <c r="BK133" s="461"/>
      <c r="BL133" s="461"/>
      <c r="BM133" s="19"/>
      <c r="BN133" s="461"/>
      <c r="BO133" s="461"/>
      <c r="BP133" s="19"/>
      <c r="BQ133" s="19"/>
      <c r="BR133" s="461"/>
      <c r="BS133" s="461"/>
      <c r="BT133" s="18"/>
    </row>
    <row r="134" spans="2:72" ht="16" hidden="1" customHeight="1" x14ac:dyDescent="0.3">
      <c r="B134" s="24"/>
      <c r="C134" s="23"/>
      <c r="D134" s="25"/>
      <c r="E134" s="25"/>
      <c r="F134" s="25"/>
      <c r="G134" s="25"/>
      <c r="H134" s="100"/>
      <c r="I134" s="21"/>
      <c r="J134" s="25"/>
      <c r="K134" s="25"/>
      <c r="L134" s="690"/>
      <c r="M134" s="690"/>
      <c r="N134" s="690"/>
      <c r="O134" s="690"/>
      <c r="P134" s="690"/>
      <c r="Q134" s="690"/>
      <c r="R134" s="690"/>
      <c r="S134" s="690"/>
      <c r="T134" s="652"/>
      <c r="U134" s="652"/>
      <c r="V134" s="20"/>
      <c r="W134" s="652"/>
      <c r="X134" s="653"/>
      <c r="Y134" s="461"/>
      <c r="Z134" s="461"/>
      <c r="AA134" s="461"/>
      <c r="AB134" s="461"/>
      <c r="AC134" s="19"/>
      <c r="AD134" s="461"/>
      <c r="AE134" s="461"/>
      <c r="AF134" s="19"/>
      <c r="AG134" s="19"/>
      <c r="AH134" s="461"/>
      <c r="AI134" s="461"/>
      <c r="AJ134" s="18"/>
      <c r="AL134" s="24"/>
      <c r="AM134" s="23"/>
      <c r="AN134" s="22"/>
      <c r="AO134" s="22"/>
      <c r="AP134" s="22"/>
      <c r="AQ134" s="22"/>
      <c r="AR134" s="126"/>
      <c r="AS134" s="21"/>
      <c r="AT134" s="25"/>
      <c r="AU134" s="25"/>
      <c r="AV134" s="690"/>
      <c r="AW134" s="690"/>
      <c r="AX134" s="690"/>
      <c r="AY134" s="690"/>
      <c r="AZ134" s="690"/>
      <c r="BA134" s="690"/>
      <c r="BB134" s="690"/>
      <c r="BC134" s="690"/>
      <c r="BD134" s="652"/>
      <c r="BE134" s="652"/>
      <c r="BF134" s="20"/>
      <c r="BG134" s="652"/>
      <c r="BH134" s="653"/>
      <c r="BI134" s="461"/>
      <c r="BJ134" s="461"/>
      <c r="BK134" s="461"/>
      <c r="BL134" s="461"/>
      <c r="BM134" s="19"/>
      <c r="BN134" s="461"/>
      <c r="BO134" s="461"/>
      <c r="BP134" s="19"/>
      <c r="BQ134" s="19"/>
      <c r="BR134" s="461"/>
      <c r="BS134" s="461"/>
      <c r="BT134" s="18"/>
    </row>
    <row r="135" spans="2:72" ht="16" hidden="1" customHeight="1" x14ac:dyDescent="0.3">
      <c r="B135" s="24"/>
      <c r="C135" s="23"/>
      <c r="D135" s="25"/>
      <c r="E135" s="25"/>
      <c r="F135" s="25"/>
      <c r="G135" s="25"/>
      <c r="H135" s="100"/>
      <c r="I135" s="21"/>
      <c r="J135" s="25"/>
      <c r="K135" s="25"/>
      <c r="L135" s="690"/>
      <c r="M135" s="690"/>
      <c r="N135" s="690"/>
      <c r="O135" s="690"/>
      <c r="P135" s="690"/>
      <c r="Q135" s="690"/>
      <c r="R135" s="690"/>
      <c r="S135" s="690"/>
      <c r="T135" s="652"/>
      <c r="U135" s="652"/>
      <c r="V135" s="20"/>
      <c r="W135" s="652"/>
      <c r="X135" s="653"/>
      <c r="Y135" s="461"/>
      <c r="Z135" s="461"/>
      <c r="AA135" s="461"/>
      <c r="AB135" s="461"/>
      <c r="AC135" s="19"/>
      <c r="AD135" s="461"/>
      <c r="AE135" s="461"/>
      <c r="AF135" s="19"/>
      <c r="AG135" s="19"/>
      <c r="AH135" s="461"/>
      <c r="AI135" s="461"/>
      <c r="AJ135" s="18"/>
      <c r="AL135" s="24"/>
      <c r="AM135" s="23"/>
      <c r="AN135" s="22"/>
      <c r="AO135" s="22"/>
      <c r="AP135" s="22"/>
      <c r="AQ135" s="22"/>
      <c r="AR135" s="126"/>
      <c r="AS135" s="21"/>
      <c r="AT135" s="25"/>
      <c r="AU135" s="25"/>
      <c r="AV135" s="690"/>
      <c r="AW135" s="690"/>
      <c r="AX135" s="690"/>
      <c r="AY135" s="690"/>
      <c r="AZ135" s="690"/>
      <c r="BA135" s="690"/>
      <c r="BB135" s="690"/>
      <c r="BC135" s="690"/>
      <c r="BD135" s="652"/>
      <c r="BE135" s="652"/>
      <c r="BF135" s="20"/>
      <c r="BG135" s="652"/>
      <c r="BH135" s="653"/>
      <c r="BI135" s="461"/>
      <c r="BJ135" s="461"/>
      <c r="BK135" s="461"/>
      <c r="BL135" s="461"/>
      <c r="BM135" s="19"/>
      <c r="BN135" s="461"/>
      <c r="BO135" s="461"/>
      <c r="BP135" s="19"/>
      <c r="BQ135" s="19"/>
      <c r="BR135" s="461"/>
      <c r="BS135" s="461"/>
      <c r="BT135" s="18"/>
    </row>
    <row r="136" spans="2:72" ht="16" hidden="1" customHeight="1" x14ac:dyDescent="0.3">
      <c r="B136" s="31"/>
      <c r="C136" s="22"/>
      <c r="D136" s="25"/>
      <c r="E136" s="25"/>
      <c r="F136" s="25"/>
      <c r="G136" s="25"/>
      <c r="H136" s="100"/>
      <c r="I136" s="25"/>
      <c r="J136" s="25"/>
      <c r="K136" s="25"/>
      <c r="L136" s="600"/>
      <c r="M136" s="600"/>
      <c r="N136" s="600"/>
      <c r="O136" s="600"/>
      <c r="P136" s="600"/>
      <c r="Q136" s="600"/>
      <c r="R136" s="600"/>
      <c r="S136" s="600"/>
      <c r="T136" s="630"/>
      <c r="U136" s="630"/>
      <c r="V136" s="30"/>
      <c r="W136" s="630"/>
      <c r="X136" s="588"/>
      <c r="Y136" s="461"/>
      <c r="Z136" s="461"/>
      <c r="AA136" s="461"/>
      <c r="AB136" s="461"/>
      <c r="AC136" s="19"/>
      <c r="AD136" s="461"/>
      <c r="AE136" s="461"/>
      <c r="AF136" s="19"/>
      <c r="AG136" s="19"/>
      <c r="AH136" s="461"/>
      <c r="AI136" s="461"/>
      <c r="AJ136" s="18"/>
      <c r="AL136" s="31"/>
      <c r="AM136" s="22"/>
      <c r="AN136" s="22"/>
      <c r="AO136" s="22"/>
      <c r="AP136" s="22"/>
      <c r="AQ136" s="22"/>
      <c r="AR136" s="126"/>
      <c r="AS136" s="22"/>
      <c r="AT136" s="25"/>
      <c r="AU136" s="25"/>
      <c r="AV136" s="600"/>
      <c r="AW136" s="600"/>
      <c r="AX136" s="600"/>
      <c r="AY136" s="600"/>
      <c r="AZ136" s="600"/>
      <c r="BA136" s="600"/>
      <c r="BB136" s="600"/>
      <c r="BC136" s="600"/>
      <c r="BD136" s="630"/>
      <c r="BE136" s="630"/>
      <c r="BF136" s="30"/>
      <c r="BG136" s="630"/>
      <c r="BH136" s="588"/>
      <c r="BI136" s="461"/>
      <c r="BJ136" s="461"/>
      <c r="BK136" s="461"/>
      <c r="BL136" s="461"/>
      <c r="BM136" s="19"/>
      <c r="BN136" s="461"/>
      <c r="BO136" s="461"/>
      <c r="BP136" s="19"/>
      <c r="BQ136" s="19"/>
      <c r="BR136" s="461"/>
      <c r="BS136" s="461"/>
      <c r="BT136" s="18"/>
    </row>
    <row r="137" spans="2:72" ht="16" hidden="1" customHeight="1" x14ac:dyDescent="0.3">
      <c r="B137" s="31"/>
      <c r="C137" s="22"/>
      <c r="D137" s="25"/>
      <c r="E137" s="25"/>
      <c r="F137" s="25"/>
      <c r="G137" s="25"/>
      <c r="H137" s="100"/>
      <c r="I137" s="25"/>
      <c r="J137" s="25"/>
      <c r="K137" s="25"/>
      <c r="L137" s="600"/>
      <c r="M137" s="600"/>
      <c r="N137" s="600"/>
      <c r="O137" s="600"/>
      <c r="P137" s="600"/>
      <c r="Q137" s="600"/>
      <c r="R137" s="600"/>
      <c r="S137" s="600"/>
      <c r="T137" s="630"/>
      <c r="U137" s="630"/>
      <c r="V137" s="30"/>
      <c r="W137" s="630"/>
      <c r="X137" s="588"/>
      <c r="Y137" s="461"/>
      <c r="Z137" s="461"/>
      <c r="AA137" s="461"/>
      <c r="AB137" s="461"/>
      <c r="AC137" s="19"/>
      <c r="AD137" s="461"/>
      <c r="AE137" s="461"/>
      <c r="AF137" s="19"/>
      <c r="AG137" s="19"/>
      <c r="AH137" s="461"/>
      <c r="AI137" s="461"/>
      <c r="AJ137" s="18"/>
      <c r="AL137" s="31"/>
      <c r="AM137" s="22"/>
      <c r="AN137" s="22"/>
      <c r="AO137" s="22"/>
      <c r="AP137" s="22"/>
      <c r="AQ137" s="22"/>
      <c r="AR137" s="126"/>
      <c r="AS137" s="22"/>
      <c r="AT137" s="25"/>
      <c r="AU137" s="25"/>
      <c r="AV137" s="600"/>
      <c r="AW137" s="600"/>
      <c r="AX137" s="600"/>
      <c r="AY137" s="600"/>
      <c r="AZ137" s="600"/>
      <c r="BA137" s="600"/>
      <c r="BB137" s="600"/>
      <c r="BC137" s="600"/>
      <c r="BD137" s="630"/>
      <c r="BE137" s="630"/>
      <c r="BF137" s="30"/>
      <c r="BG137" s="630"/>
      <c r="BH137" s="588"/>
      <c r="BI137" s="461"/>
      <c r="BJ137" s="461"/>
      <c r="BK137" s="461"/>
      <c r="BL137" s="461"/>
      <c r="BM137" s="19"/>
      <c r="BN137" s="461"/>
      <c r="BO137" s="461"/>
      <c r="BP137" s="19"/>
      <c r="BQ137" s="19"/>
      <c r="BR137" s="461"/>
      <c r="BS137" s="461"/>
      <c r="BT137" s="18"/>
    </row>
    <row r="138" spans="2:72" ht="16" hidden="1" customHeight="1" x14ac:dyDescent="0.3">
      <c r="B138" s="31"/>
      <c r="C138" s="22"/>
      <c r="D138" s="25"/>
      <c r="E138" s="25"/>
      <c r="F138" s="25"/>
      <c r="G138" s="25"/>
      <c r="H138" s="100"/>
      <c r="I138" s="25"/>
      <c r="J138" s="25"/>
      <c r="K138" s="25"/>
      <c r="L138" s="600"/>
      <c r="M138" s="600"/>
      <c r="N138" s="600"/>
      <c r="O138" s="600"/>
      <c r="P138" s="600"/>
      <c r="Q138" s="600"/>
      <c r="R138" s="600"/>
      <c r="S138" s="600"/>
      <c r="T138" s="630"/>
      <c r="U138" s="630"/>
      <c r="V138" s="30"/>
      <c r="W138" s="630"/>
      <c r="X138" s="588"/>
      <c r="Y138" s="461"/>
      <c r="Z138" s="461"/>
      <c r="AA138" s="461"/>
      <c r="AB138" s="461"/>
      <c r="AC138" s="19"/>
      <c r="AD138" s="461"/>
      <c r="AE138" s="461"/>
      <c r="AF138" s="19"/>
      <c r="AG138" s="19"/>
      <c r="AH138" s="461"/>
      <c r="AI138" s="461"/>
      <c r="AJ138" s="18"/>
      <c r="AL138" s="31"/>
      <c r="AM138" s="22"/>
      <c r="AN138" s="22"/>
      <c r="AO138" s="22"/>
      <c r="AP138" s="22"/>
      <c r="AQ138" s="22"/>
      <c r="AR138" s="126"/>
      <c r="AS138" s="22"/>
      <c r="AT138" s="25"/>
      <c r="AU138" s="25"/>
      <c r="AV138" s="600"/>
      <c r="AW138" s="600"/>
      <c r="AX138" s="600"/>
      <c r="AY138" s="600"/>
      <c r="AZ138" s="600"/>
      <c r="BA138" s="600"/>
      <c r="BB138" s="600"/>
      <c r="BC138" s="600"/>
      <c r="BD138" s="630"/>
      <c r="BE138" s="630"/>
      <c r="BF138" s="30"/>
      <c r="BG138" s="630"/>
      <c r="BH138" s="588"/>
      <c r="BI138" s="461"/>
      <c r="BJ138" s="461"/>
      <c r="BK138" s="461"/>
      <c r="BL138" s="461"/>
      <c r="BM138" s="19"/>
      <c r="BN138" s="461"/>
      <c r="BO138" s="461"/>
      <c r="BP138" s="19"/>
      <c r="BQ138" s="19"/>
      <c r="BR138" s="461"/>
      <c r="BS138" s="461"/>
      <c r="BT138" s="18"/>
    </row>
    <row r="139" spans="2:72" ht="16" hidden="1" customHeight="1" x14ac:dyDescent="0.3">
      <c r="B139" s="31"/>
      <c r="C139" s="22"/>
      <c r="D139" s="25"/>
      <c r="E139" s="25"/>
      <c r="F139" s="25"/>
      <c r="G139" s="25"/>
      <c r="H139" s="100"/>
      <c r="I139" s="25"/>
      <c r="J139" s="25"/>
      <c r="K139" s="25"/>
      <c r="L139" s="630"/>
      <c r="M139" s="630"/>
      <c r="N139" s="630"/>
      <c r="O139" s="630"/>
      <c r="P139" s="630"/>
      <c r="Q139" s="630"/>
      <c r="R139" s="630"/>
      <c r="S139" s="630"/>
      <c r="T139" s="630"/>
      <c r="U139" s="630"/>
      <c r="V139" s="30"/>
      <c r="W139" s="630"/>
      <c r="X139" s="588"/>
      <c r="Y139" s="461"/>
      <c r="Z139" s="461"/>
      <c r="AA139" s="461"/>
      <c r="AB139" s="461"/>
      <c r="AC139" s="19"/>
      <c r="AD139" s="461"/>
      <c r="AE139" s="461"/>
      <c r="AF139" s="19"/>
      <c r="AG139" s="19"/>
      <c r="AH139" s="461"/>
      <c r="AI139" s="461"/>
      <c r="AJ139" s="18"/>
      <c r="AL139" s="31"/>
      <c r="AM139" s="22"/>
      <c r="AN139" s="22"/>
      <c r="AO139" s="22"/>
      <c r="AP139" s="22"/>
      <c r="AQ139" s="22"/>
      <c r="AR139" s="126"/>
      <c r="AS139" s="22"/>
      <c r="AT139" s="25"/>
      <c r="AU139" s="25"/>
      <c r="AV139" s="630"/>
      <c r="AW139" s="630"/>
      <c r="AX139" s="630"/>
      <c r="AY139" s="630"/>
      <c r="AZ139" s="630"/>
      <c r="BA139" s="630"/>
      <c r="BB139" s="630"/>
      <c r="BC139" s="630"/>
      <c r="BD139" s="630"/>
      <c r="BE139" s="630"/>
      <c r="BF139" s="30"/>
      <c r="BG139" s="630"/>
      <c r="BH139" s="588"/>
      <c r="BI139" s="461"/>
      <c r="BJ139" s="461"/>
      <c r="BK139" s="461"/>
      <c r="BL139" s="461"/>
      <c r="BM139" s="19"/>
      <c r="BN139" s="461"/>
      <c r="BO139" s="461"/>
      <c r="BP139" s="19"/>
      <c r="BQ139" s="19"/>
      <c r="BR139" s="461"/>
      <c r="BS139" s="461"/>
      <c r="BT139" s="18"/>
    </row>
    <row r="140" spans="2:72" ht="16" hidden="1" customHeight="1" x14ac:dyDescent="0.3">
      <c r="B140" s="24"/>
      <c r="C140" s="23"/>
      <c r="D140" s="28"/>
      <c r="E140" s="28"/>
      <c r="F140" s="28"/>
      <c r="G140" s="28"/>
      <c r="H140" s="28"/>
      <c r="I140" s="28"/>
      <c r="J140" s="95"/>
      <c r="K140" s="95"/>
      <c r="L140" s="691"/>
      <c r="M140" s="691"/>
      <c r="N140" s="691"/>
      <c r="O140" s="691"/>
      <c r="P140" s="691"/>
      <c r="Q140" s="691"/>
      <c r="R140" s="691"/>
      <c r="S140" s="691"/>
      <c r="T140" s="652"/>
      <c r="U140" s="652"/>
      <c r="V140" s="20"/>
      <c r="W140" s="652"/>
      <c r="X140" s="653"/>
      <c r="Y140" s="461"/>
      <c r="Z140" s="461"/>
      <c r="AA140" s="461"/>
      <c r="AB140" s="461"/>
      <c r="AC140" s="19"/>
      <c r="AD140" s="461"/>
      <c r="AE140" s="461"/>
      <c r="AF140" s="19"/>
      <c r="AG140" s="19"/>
      <c r="AH140" s="461"/>
      <c r="AI140" s="461"/>
      <c r="AJ140" s="18"/>
      <c r="AL140" s="24"/>
      <c r="AM140" s="23"/>
      <c r="AN140" s="29"/>
      <c r="AO140" s="29"/>
      <c r="AP140" s="29"/>
      <c r="AQ140" s="29"/>
      <c r="AR140" s="29"/>
      <c r="AS140" s="29"/>
      <c r="AT140" s="95"/>
      <c r="AU140" s="95"/>
      <c r="AV140" s="691"/>
      <c r="AW140" s="691"/>
      <c r="AX140" s="691"/>
      <c r="AY140" s="691"/>
      <c r="AZ140" s="691"/>
      <c r="BA140" s="691"/>
      <c r="BB140" s="691"/>
      <c r="BC140" s="691"/>
      <c r="BD140" s="652"/>
      <c r="BE140" s="652"/>
      <c r="BF140" s="20"/>
      <c r="BG140" s="652"/>
      <c r="BH140" s="653"/>
      <c r="BI140" s="461"/>
      <c r="BJ140" s="461"/>
      <c r="BK140" s="461"/>
      <c r="BL140" s="461"/>
      <c r="BM140" s="19"/>
      <c r="BN140" s="461"/>
      <c r="BO140" s="461"/>
      <c r="BP140" s="19"/>
      <c r="BQ140" s="19"/>
      <c r="BR140" s="461"/>
      <c r="BS140" s="461"/>
      <c r="BT140" s="18"/>
    </row>
    <row r="141" spans="2:72" ht="16" hidden="1" customHeight="1" x14ac:dyDescent="0.3">
      <c r="B141" s="24"/>
      <c r="C141" s="23"/>
      <c r="D141" s="26"/>
      <c r="E141" s="26"/>
      <c r="F141" s="26"/>
      <c r="G141" s="26"/>
      <c r="H141" s="26"/>
      <c r="I141" s="26"/>
      <c r="J141" s="94"/>
      <c r="K141" s="94"/>
      <c r="L141" s="691"/>
      <c r="M141" s="691"/>
      <c r="N141" s="691"/>
      <c r="O141" s="691"/>
      <c r="P141" s="691"/>
      <c r="Q141" s="691"/>
      <c r="R141" s="691"/>
      <c r="S141" s="691"/>
      <c r="T141" s="652"/>
      <c r="U141" s="652"/>
      <c r="V141" s="20"/>
      <c r="W141" s="652"/>
      <c r="X141" s="653"/>
      <c r="Y141" s="461"/>
      <c r="Z141" s="461"/>
      <c r="AA141" s="461"/>
      <c r="AB141" s="461"/>
      <c r="AC141" s="19"/>
      <c r="AD141" s="461"/>
      <c r="AE141" s="461"/>
      <c r="AF141" s="19"/>
      <c r="AG141" s="19"/>
      <c r="AH141" s="461"/>
      <c r="AI141" s="461"/>
      <c r="AJ141" s="18"/>
      <c r="AL141" s="24"/>
      <c r="AM141" s="23"/>
      <c r="AN141" s="27"/>
      <c r="AO141" s="27"/>
      <c r="AP141" s="27"/>
      <c r="AQ141" s="27"/>
      <c r="AR141" s="27"/>
      <c r="AS141" s="27"/>
      <c r="AT141" s="94"/>
      <c r="AU141" s="94"/>
      <c r="AV141" s="691"/>
      <c r="AW141" s="691"/>
      <c r="AX141" s="691"/>
      <c r="AY141" s="691"/>
      <c r="AZ141" s="691"/>
      <c r="BA141" s="691"/>
      <c r="BB141" s="691"/>
      <c r="BC141" s="691"/>
      <c r="BD141" s="652"/>
      <c r="BE141" s="652"/>
      <c r="BF141" s="20"/>
      <c r="BG141" s="652"/>
      <c r="BH141" s="653"/>
      <c r="BI141" s="461"/>
      <c r="BJ141" s="461"/>
      <c r="BK141" s="461"/>
      <c r="BL141" s="461"/>
      <c r="BM141" s="19"/>
      <c r="BN141" s="461"/>
      <c r="BO141" s="461"/>
      <c r="BP141" s="19"/>
      <c r="BQ141" s="19"/>
      <c r="BR141" s="461"/>
      <c r="BS141" s="461"/>
      <c r="BT141" s="18"/>
    </row>
    <row r="142" spans="2:72" ht="16" hidden="1" customHeight="1" x14ac:dyDescent="0.3">
      <c r="B142" s="24"/>
      <c r="C142" s="23"/>
      <c r="D142" s="25"/>
      <c r="E142" s="25"/>
      <c r="F142" s="25"/>
      <c r="G142" s="21"/>
      <c r="H142" s="100"/>
      <c r="I142" s="21"/>
      <c r="J142" s="39"/>
      <c r="K142" s="39"/>
      <c r="L142" s="690"/>
      <c r="M142" s="690"/>
      <c r="N142" s="690"/>
      <c r="O142" s="690"/>
      <c r="P142" s="690"/>
      <c r="Q142" s="690"/>
      <c r="R142" s="690"/>
      <c r="S142" s="690"/>
      <c r="T142" s="652"/>
      <c r="U142" s="652"/>
      <c r="V142" s="20"/>
      <c r="W142" s="652"/>
      <c r="X142" s="653"/>
      <c r="Y142" s="461"/>
      <c r="Z142" s="461"/>
      <c r="AA142" s="461"/>
      <c r="AB142" s="461"/>
      <c r="AC142" s="19"/>
      <c r="AD142" s="461"/>
      <c r="AE142" s="461"/>
      <c r="AF142" s="19"/>
      <c r="AG142" s="19"/>
      <c r="AH142" s="461"/>
      <c r="AI142" s="461"/>
      <c r="AJ142" s="18"/>
      <c r="AL142" s="24"/>
      <c r="AM142" s="23"/>
      <c r="AN142" s="22"/>
      <c r="AO142" s="22"/>
      <c r="AP142" s="22"/>
      <c r="AQ142" s="21"/>
      <c r="AR142" s="100"/>
      <c r="AS142" s="21"/>
      <c r="AT142" s="39"/>
      <c r="AU142" s="39"/>
      <c r="AV142" s="690"/>
      <c r="AW142" s="690"/>
      <c r="AX142" s="690"/>
      <c r="AY142" s="690"/>
      <c r="AZ142" s="690"/>
      <c r="BA142" s="690"/>
      <c r="BB142" s="690"/>
      <c r="BC142" s="690"/>
      <c r="BD142" s="652"/>
      <c r="BE142" s="652"/>
      <c r="BF142" s="20"/>
      <c r="BG142" s="652"/>
      <c r="BH142" s="653"/>
      <c r="BI142" s="461"/>
      <c r="BJ142" s="461"/>
      <c r="BK142" s="461"/>
      <c r="BL142" s="461"/>
      <c r="BM142" s="19"/>
      <c r="BN142" s="461"/>
      <c r="BO142" s="461"/>
      <c r="BP142" s="19"/>
      <c r="BQ142" s="19"/>
      <c r="BR142" s="461"/>
      <c r="BS142" s="461"/>
      <c r="BT142" s="18"/>
    </row>
    <row r="143" spans="2:72" ht="17" hidden="1" customHeight="1" x14ac:dyDescent="0.3">
      <c r="B143" s="16"/>
      <c r="C143" s="15"/>
      <c r="D143" s="17"/>
      <c r="E143" s="17"/>
      <c r="F143" s="17"/>
      <c r="G143" s="13"/>
      <c r="H143" s="296"/>
      <c r="I143" s="13"/>
      <c r="J143" s="17"/>
      <c r="K143" s="17"/>
      <c r="L143" s="705"/>
      <c r="M143" s="705"/>
      <c r="N143" s="705"/>
      <c r="O143" s="705"/>
      <c r="P143" s="705"/>
      <c r="Q143" s="705"/>
      <c r="R143" s="705"/>
      <c r="S143" s="705"/>
      <c r="T143" s="680"/>
      <c r="U143" s="680"/>
      <c r="V143" s="12"/>
      <c r="W143" s="680"/>
      <c r="X143" s="673"/>
      <c r="Y143" s="636"/>
      <c r="Z143" s="636"/>
      <c r="AA143" s="636"/>
      <c r="AB143" s="636"/>
      <c r="AC143" s="11"/>
      <c r="AD143" s="636"/>
      <c r="AE143" s="636"/>
      <c r="AF143" s="11"/>
      <c r="AG143" s="11"/>
      <c r="AH143" s="636"/>
      <c r="AI143" s="636"/>
      <c r="AJ143" s="10"/>
      <c r="AL143" s="16"/>
      <c r="AM143" s="15"/>
      <c r="AN143" s="14"/>
      <c r="AO143" s="14"/>
      <c r="AP143" s="14"/>
      <c r="AQ143" s="13"/>
      <c r="AR143" s="296"/>
      <c r="AS143" s="13"/>
      <c r="AT143" s="17"/>
      <c r="AU143" s="17"/>
      <c r="AV143" s="705"/>
      <c r="AW143" s="705"/>
      <c r="AX143" s="705"/>
      <c r="AY143" s="705"/>
      <c r="AZ143" s="705"/>
      <c r="BA143" s="705"/>
      <c r="BB143" s="705"/>
      <c r="BC143" s="705"/>
      <c r="BD143" s="680"/>
      <c r="BE143" s="680"/>
      <c r="BF143" s="12"/>
      <c r="BG143" s="680"/>
      <c r="BH143" s="673"/>
      <c r="BI143" s="636"/>
      <c r="BJ143" s="636"/>
      <c r="BK143" s="636"/>
      <c r="BL143" s="636"/>
      <c r="BM143" s="11"/>
      <c r="BN143" s="636"/>
      <c r="BO143" s="636"/>
      <c r="BP143" s="11"/>
      <c r="BQ143" s="11"/>
      <c r="BR143" s="636"/>
      <c r="BS143" s="636"/>
      <c r="BT143" s="10"/>
    </row>
    <row r="144" spans="2:72" ht="7" customHeight="1" thickBot="1" x14ac:dyDescent="0.35"/>
    <row r="145" spans="1:94" ht="27" thickBot="1" x14ac:dyDescent="0.35">
      <c r="B145" s="780" t="s">
        <v>72</v>
      </c>
      <c r="C145" s="781"/>
      <c r="D145" s="781"/>
      <c r="E145" s="781"/>
      <c r="F145" s="781"/>
      <c r="G145" s="781"/>
      <c r="H145" s="231" t="s">
        <v>73</v>
      </c>
      <c r="I145" s="232"/>
      <c r="J145" s="232"/>
      <c r="K145" s="232"/>
      <c r="L145" s="243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32"/>
      <c r="X145" s="232"/>
      <c r="Y145" s="245"/>
      <c r="Z145" s="245"/>
      <c r="AA145" s="245"/>
      <c r="AB145" s="245"/>
      <c r="AC145" s="245"/>
      <c r="AD145" s="245"/>
      <c r="AE145" s="245"/>
      <c r="AF145" s="245"/>
      <c r="AG145" s="70"/>
      <c r="AH145" s="69" t="s">
        <v>4</v>
      </c>
      <c r="AI145" s="68">
        <f>SUM(I149:I173)</f>
        <v>0</v>
      </c>
      <c r="AJ145" s="67" t="s">
        <v>5</v>
      </c>
      <c r="AK145" s="93"/>
      <c r="AL145" s="622" t="s">
        <v>72</v>
      </c>
      <c r="AM145" s="623"/>
      <c r="AN145" s="623"/>
      <c r="AO145" s="623"/>
      <c r="AP145" s="623"/>
      <c r="AQ145" s="623"/>
      <c r="AR145" s="62" t="str">
        <f>H145</f>
        <v>RNCP38699BC07 - Gérer et coordonner des projets en ingénierie et ergonomie du sport, des loisirs, du travail et de la santé</v>
      </c>
      <c r="AS145" s="62"/>
      <c r="AT145" s="62"/>
      <c r="AU145" s="62"/>
      <c r="AV145" s="62"/>
      <c r="AW145" s="226"/>
      <c r="AX145" s="226"/>
      <c r="AY145" s="226"/>
      <c r="AZ145" s="226"/>
      <c r="BA145" s="226"/>
      <c r="BB145" s="226"/>
      <c r="BC145" s="226"/>
      <c r="BD145" s="226"/>
      <c r="BE145" s="226"/>
      <c r="BF145" s="226"/>
      <c r="BG145" s="637"/>
      <c r="BH145" s="637"/>
      <c r="BI145" s="745"/>
      <c r="BJ145" s="745"/>
      <c r="BK145" s="745"/>
      <c r="BL145" s="745"/>
      <c r="BM145" s="745"/>
      <c r="BN145" s="745"/>
      <c r="BO145" s="745"/>
      <c r="BP145" s="745"/>
      <c r="BQ145" s="92"/>
      <c r="BR145" s="64" t="s">
        <v>4</v>
      </c>
      <c r="BS145" s="63">
        <f>SUM(AS149:AS173)</f>
        <v>30</v>
      </c>
      <c r="BT145" s="62" t="s">
        <v>5</v>
      </c>
    </row>
    <row r="146" spans="1:94" ht="17" customHeight="1" x14ac:dyDescent="0.3">
      <c r="B146" s="547" t="s">
        <v>6</v>
      </c>
      <c r="C146" s="514" t="s">
        <v>7</v>
      </c>
      <c r="D146" s="517" t="s">
        <v>8</v>
      </c>
      <c r="E146" s="517" t="s">
        <v>9</v>
      </c>
      <c r="F146" s="514" t="s">
        <v>10</v>
      </c>
      <c r="G146" s="514" t="s">
        <v>11</v>
      </c>
      <c r="H146" s="514" t="s">
        <v>12</v>
      </c>
      <c r="I146" s="517" t="s">
        <v>13</v>
      </c>
      <c r="J146" s="520" t="s">
        <v>14</v>
      </c>
      <c r="K146" s="521"/>
      <c r="L146" s="526" t="s">
        <v>15</v>
      </c>
      <c r="M146" s="527"/>
      <c r="N146" s="527"/>
      <c r="O146" s="527"/>
      <c r="P146" s="527"/>
      <c r="Q146" s="527"/>
      <c r="R146" s="527"/>
      <c r="S146" s="528"/>
      <c r="T146" s="535" t="s">
        <v>16</v>
      </c>
      <c r="U146" s="536"/>
      <c r="V146" s="541" t="s">
        <v>17</v>
      </c>
      <c r="W146" s="535" t="s">
        <v>18</v>
      </c>
      <c r="X146" s="550"/>
      <c r="Y146" s="544" t="s">
        <v>19</v>
      </c>
      <c r="Z146" s="545"/>
      <c r="AA146" s="545"/>
      <c r="AB146" s="545"/>
      <c r="AC146" s="545"/>
      <c r="AD146" s="545"/>
      <c r="AE146" s="545"/>
      <c r="AF146" s="545"/>
      <c r="AG146" s="545"/>
      <c r="AH146" s="545"/>
      <c r="AI146" s="545"/>
      <c r="AJ146" s="546"/>
      <c r="AL146" s="511" t="s">
        <v>6</v>
      </c>
      <c r="AM146" s="514" t="s">
        <v>7</v>
      </c>
      <c r="AN146" s="517" t="s">
        <v>8</v>
      </c>
      <c r="AO146" s="517" t="s">
        <v>9</v>
      </c>
      <c r="AP146" s="514" t="s">
        <v>10</v>
      </c>
      <c r="AQ146" s="514" t="s">
        <v>11</v>
      </c>
      <c r="AR146" s="514" t="s">
        <v>12</v>
      </c>
      <c r="AS146" s="520" t="s">
        <v>13</v>
      </c>
      <c r="AT146" s="520" t="s">
        <v>14</v>
      </c>
      <c r="AU146" s="521"/>
      <c r="AV146" s="746" t="s">
        <v>15</v>
      </c>
      <c r="AW146" s="527"/>
      <c r="AX146" s="527"/>
      <c r="AY146" s="527"/>
      <c r="AZ146" s="527"/>
      <c r="BA146" s="527"/>
      <c r="BB146" s="527"/>
      <c r="BC146" s="528"/>
      <c r="BD146" s="535" t="s">
        <v>16</v>
      </c>
      <c r="BE146" s="536"/>
      <c r="BF146" s="541" t="s">
        <v>17</v>
      </c>
      <c r="BG146" s="535" t="s">
        <v>18</v>
      </c>
      <c r="BH146" s="550"/>
      <c r="BI146" s="544" t="s">
        <v>19</v>
      </c>
      <c r="BJ146" s="545"/>
      <c r="BK146" s="545"/>
      <c r="BL146" s="545"/>
      <c r="BM146" s="545"/>
      <c r="BN146" s="545"/>
      <c r="BO146" s="545"/>
      <c r="BP146" s="545"/>
      <c r="BQ146" s="545"/>
      <c r="BR146" s="545"/>
      <c r="BS146" s="545"/>
      <c r="BT146" s="546"/>
    </row>
    <row r="147" spans="1:94" ht="34" customHeight="1" thickBot="1" x14ac:dyDescent="0.35">
      <c r="B147" s="548"/>
      <c r="C147" s="515"/>
      <c r="D147" s="518"/>
      <c r="E147" s="518"/>
      <c r="F147" s="515"/>
      <c r="G147" s="515"/>
      <c r="H147" s="515"/>
      <c r="I147" s="518"/>
      <c r="J147" s="522"/>
      <c r="K147" s="523"/>
      <c r="L147" s="529"/>
      <c r="M147" s="530"/>
      <c r="N147" s="530"/>
      <c r="O147" s="530"/>
      <c r="P147" s="530"/>
      <c r="Q147" s="530"/>
      <c r="R147" s="530"/>
      <c r="S147" s="531"/>
      <c r="T147" s="537"/>
      <c r="U147" s="538"/>
      <c r="V147" s="542"/>
      <c r="W147" s="537"/>
      <c r="X147" s="551"/>
      <c r="Y147" s="494" t="s">
        <v>20</v>
      </c>
      <c r="Z147" s="495"/>
      <c r="AA147" s="496" t="s">
        <v>21</v>
      </c>
      <c r="AB147" s="494"/>
      <c r="AC147" s="495"/>
      <c r="AD147" s="496" t="s">
        <v>22</v>
      </c>
      <c r="AE147" s="495"/>
      <c r="AF147" s="489" t="s">
        <v>23</v>
      </c>
      <c r="AG147" s="490"/>
      <c r="AH147" s="496" t="s">
        <v>24</v>
      </c>
      <c r="AI147" s="495"/>
      <c r="AJ147" s="497" t="s">
        <v>25</v>
      </c>
      <c r="AL147" s="512"/>
      <c r="AM147" s="515"/>
      <c r="AN147" s="518"/>
      <c r="AO147" s="518"/>
      <c r="AP147" s="515"/>
      <c r="AQ147" s="515"/>
      <c r="AR147" s="515"/>
      <c r="AS147" s="522"/>
      <c r="AT147" s="522"/>
      <c r="AU147" s="523"/>
      <c r="AV147" s="747"/>
      <c r="AW147" s="530"/>
      <c r="AX147" s="530"/>
      <c r="AY147" s="530"/>
      <c r="AZ147" s="530"/>
      <c r="BA147" s="530"/>
      <c r="BB147" s="530"/>
      <c r="BC147" s="531"/>
      <c r="BD147" s="537"/>
      <c r="BE147" s="538"/>
      <c r="BF147" s="542"/>
      <c r="BG147" s="537"/>
      <c r="BH147" s="551"/>
      <c r="BI147" s="494" t="s">
        <v>20</v>
      </c>
      <c r="BJ147" s="495"/>
      <c r="BK147" s="496" t="s">
        <v>21</v>
      </c>
      <c r="BL147" s="494"/>
      <c r="BM147" s="495"/>
      <c r="BN147" s="496" t="s">
        <v>22</v>
      </c>
      <c r="BO147" s="495"/>
      <c r="BP147" s="489" t="s">
        <v>23</v>
      </c>
      <c r="BQ147" s="490"/>
      <c r="BR147" s="496" t="s">
        <v>24</v>
      </c>
      <c r="BS147" s="495"/>
      <c r="BT147" s="497" t="s">
        <v>25</v>
      </c>
    </row>
    <row r="148" spans="1:94" ht="64" customHeight="1" thickBot="1" x14ac:dyDescent="0.35">
      <c r="B148" s="549"/>
      <c r="C148" s="516"/>
      <c r="D148" s="519"/>
      <c r="E148" s="519"/>
      <c r="F148" s="516"/>
      <c r="G148" s="516"/>
      <c r="H148" s="516"/>
      <c r="I148" s="519"/>
      <c r="J148" s="524"/>
      <c r="K148" s="525"/>
      <c r="L148" s="532"/>
      <c r="M148" s="533"/>
      <c r="N148" s="533"/>
      <c r="O148" s="533"/>
      <c r="P148" s="533"/>
      <c r="Q148" s="533"/>
      <c r="R148" s="533"/>
      <c r="S148" s="534"/>
      <c r="T148" s="539"/>
      <c r="U148" s="540"/>
      <c r="V148" s="543"/>
      <c r="W148" s="539"/>
      <c r="X148" s="552"/>
      <c r="Y148" s="764" t="s">
        <v>26</v>
      </c>
      <c r="Z148" s="499"/>
      <c r="AA148" s="498" t="s">
        <v>26</v>
      </c>
      <c r="AB148" s="499"/>
      <c r="AC148" s="91" t="s">
        <v>27</v>
      </c>
      <c r="AD148" s="498" t="s">
        <v>28</v>
      </c>
      <c r="AE148" s="499"/>
      <c r="AF148" s="90" t="s">
        <v>29</v>
      </c>
      <c r="AG148" s="89" t="s">
        <v>30</v>
      </c>
      <c r="AH148" s="765" t="s">
        <v>31</v>
      </c>
      <c r="AI148" s="766"/>
      <c r="AJ148" s="493"/>
      <c r="AL148" s="513"/>
      <c r="AM148" s="516"/>
      <c r="AN148" s="519"/>
      <c r="AO148" s="519"/>
      <c r="AP148" s="516"/>
      <c r="AQ148" s="516"/>
      <c r="AR148" s="516"/>
      <c r="AS148" s="524"/>
      <c r="AT148" s="524"/>
      <c r="AU148" s="525"/>
      <c r="AV148" s="748"/>
      <c r="AW148" s="533"/>
      <c r="AX148" s="533"/>
      <c r="AY148" s="533"/>
      <c r="AZ148" s="533"/>
      <c r="BA148" s="533"/>
      <c r="BB148" s="533"/>
      <c r="BC148" s="534"/>
      <c r="BD148" s="539"/>
      <c r="BE148" s="540"/>
      <c r="BF148" s="543"/>
      <c r="BG148" s="539"/>
      <c r="BH148" s="552"/>
      <c r="BI148" s="500" t="s">
        <v>26</v>
      </c>
      <c r="BJ148" s="501"/>
      <c r="BK148" s="502" t="s">
        <v>26</v>
      </c>
      <c r="BL148" s="501"/>
      <c r="BM148" s="59" t="s">
        <v>27</v>
      </c>
      <c r="BN148" s="502" t="s">
        <v>28</v>
      </c>
      <c r="BO148" s="501"/>
      <c r="BP148" s="58" t="s">
        <v>29</v>
      </c>
      <c r="BQ148" s="57" t="s">
        <v>30</v>
      </c>
      <c r="BR148" s="503" t="s">
        <v>31</v>
      </c>
      <c r="BS148" s="504"/>
      <c r="BT148" s="497"/>
    </row>
    <row r="149" spans="1:94" s="170" customFormat="1" ht="16" customHeight="1" x14ac:dyDescent="0.3">
      <c r="B149" s="46"/>
      <c r="C149" s="154"/>
      <c r="D149" s="166"/>
      <c r="E149" s="159"/>
      <c r="F149" s="159"/>
      <c r="G149" s="159"/>
      <c r="H149" s="133"/>
      <c r="I149" s="167"/>
      <c r="J149" s="159"/>
      <c r="K149" s="159"/>
      <c r="L149" s="554"/>
      <c r="M149" s="554"/>
      <c r="N149" s="554"/>
      <c r="O149" s="554"/>
      <c r="P149" s="554"/>
      <c r="Q149" s="554"/>
      <c r="R149" s="554"/>
      <c r="S149" s="554"/>
      <c r="T149" s="555"/>
      <c r="U149" s="555"/>
      <c r="V149" s="160"/>
      <c r="W149" s="555"/>
      <c r="X149" s="555"/>
      <c r="Y149" s="456"/>
      <c r="Z149" s="553"/>
      <c r="AA149" s="553"/>
      <c r="AB149" s="553"/>
      <c r="AC149" s="161"/>
      <c r="AD149" s="553"/>
      <c r="AE149" s="553"/>
      <c r="AF149" s="161"/>
      <c r="AG149" s="161"/>
      <c r="AH149" s="482"/>
      <c r="AI149" s="782"/>
      <c r="AJ149" s="162"/>
      <c r="AL149" s="46" t="s">
        <v>151</v>
      </c>
      <c r="AM149" s="154">
        <v>80</v>
      </c>
      <c r="AN149" s="166"/>
      <c r="AO149" s="159"/>
      <c r="AP149" s="159"/>
      <c r="AQ149" s="159"/>
      <c r="AR149" s="835">
        <v>30</v>
      </c>
      <c r="AS149" s="167">
        <v>30</v>
      </c>
      <c r="AT149" s="159"/>
      <c r="AU149" s="159"/>
      <c r="AV149" s="462" t="s">
        <v>76</v>
      </c>
      <c r="AW149" s="463"/>
      <c r="AX149" s="463"/>
      <c r="AY149" s="463"/>
      <c r="AZ149" s="463"/>
      <c r="BA149" s="463"/>
      <c r="BB149" s="463"/>
      <c r="BC149" s="464"/>
      <c r="BD149" s="556" t="s">
        <v>211</v>
      </c>
      <c r="BE149" s="556"/>
      <c r="BF149" s="151" t="s">
        <v>78</v>
      </c>
      <c r="BG149" s="556"/>
      <c r="BH149" s="556"/>
      <c r="BI149" s="577"/>
      <c r="BJ149" s="578"/>
      <c r="BK149" s="578"/>
      <c r="BL149" s="578"/>
      <c r="BM149" s="152"/>
      <c r="BN149" s="578"/>
      <c r="BO149" s="578"/>
      <c r="BP149" s="152" t="s">
        <v>79</v>
      </c>
      <c r="BQ149" s="152"/>
      <c r="BR149" s="578" t="s">
        <v>38</v>
      </c>
      <c r="BS149" s="578"/>
      <c r="BT149" s="153" t="s">
        <v>80</v>
      </c>
      <c r="BU149" s="171"/>
      <c r="BV149" s="171"/>
      <c r="BW149" s="171"/>
      <c r="BX149" s="171"/>
      <c r="BY149" s="171"/>
      <c r="BZ149" s="171"/>
      <c r="CA149" s="171"/>
      <c r="CB149" s="171"/>
      <c r="CC149" s="171"/>
      <c r="CD149" s="171"/>
      <c r="CE149" s="171"/>
      <c r="CF149" s="171"/>
      <c r="CG149" s="171"/>
      <c r="CH149" s="171"/>
      <c r="CI149" s="171"/>
      <c r="CJ149" s="171"/>
      <c r="CK149" s="171"/>
      <c r="CL149" s="171"/>
      <c r="CM149" s="171"/>
      <c r="CN149" s="171"/>
      <c r="CO149" s="171"/>
      <c r="CP149" s="171"/>
    </row>
    <row r="150" spans="1:94" s="170" customFormat="1" ht="16" customHeight="1" x14ac:dyDescent="0.3">
      <c r="B150" s="46"/>
      <c r="C150" s="154"/>
      <c r="D150" s="166"/>
      <c r="E150" s="166"/>
      <c r="F150" s="159"/>
      <c r="G150" s="159"/>
      <c r="H150" s="133"/>
      <c r="I150" s="167"/>
      <c r="J150" s="166"/>
      <c r="K150" s="166"/>
      <c r="L150" s="554"/>
      <c r="M150" s="554"/>
      <c r="N150" s="554"/>
      <c r="O150" s="554"/>
      <c r="P150" s="554"/>
      <c r="Q150" s="554"/>
      <c r="R150" s="554"/>
      <c r="S150" s="554"/>
      <c r="T150" s="556"/>
      <c r="U150" s="556"/>
      <c r="V150" s="151"/>
      <c r="W150" s="555"/>
      <c r="X150" s="555"/>
      <c r="Y150" s="456"/>
      <c r="Z150" s="553"/>
      <c r="AA150" s="553"/>
      <c r="AB150" s="553"/>
      <c r="AC150" s="161"/>
      <c r="AD150" s="553"/>
      <c r="AE150" s="553"/>
      <c r="AF150" s="161"/>
      <c r="AG150" s="161"/>
      <c r="AH150" s="553"/>
      <c r="AI150" s="553"/>
      <c r="AJ150" s="162"/>
      <c r="AL150" s="165"/>
      <c r="AM150" s="154"/>
      <c r="AN150" s="166"/>
      <c r="AO150" s="159"/>
      <c r="AP150" s="159"/>
      <c r="AQ150" s="159"/>
      <c r="AR150" s="133"/>
      <c r="AS150" s="167"/>
      <c r="AT150" s="159"/>
      <c r="AU150" s="159"/>
      <c r="AV150" s="554"/>
      <c r="AW150" s="554"/>
      <c r="AX150" s="554"/>
      <c r="AY150" s="554"/>
      <c r="AZ150" s="554"/>
      <c r="BA150" s="554"/>
      <c r="BB150" s="554"/>
      <c r="BC150" s="554"/>
      <c r="BD150" s="555"/>
      <c r="BE150" s="555"/>
      <c r="BF150" s="160"/>
      <c r="BG150" s="555"/>
      <c r="BH150" s="555"/>
      <c r="BI150" s="456"/>
      <c r="BJ150" s="553"/>
      <c r="BK150" s="553"/>
      <c r="BL150" s="553"/>
      <c r="BM150" s="161"/>
      <c r="BN150" s="553"/>
      <c r="BO150" s="553"/>
      <c r="BP150" s="161"/>
      <c r="BQ150" s="161"/>
      <c r="BR150" s="553"/>
      <c r="BS150" s="553"/>
      <c r="BT150" s="162"/>
      <c r="BU150" s="171"/>
      <c r="BV150" s="171"/>
      <c r="BW150" s="171"/>
      <c r="BX150" s="171"/>
      <c r="BY150" s="171"/>
      <c r="BZ150" s="171"/>
      <c r="CA150" s="171"/>
      <c r="CB150" s="171"/>
      <c r="CC150" s="171"/>
      <c r="CD150" s="171"/>
      <c r="CE150" s="171"/>
      <c r="CF150" s="171"/>
      <c r="CG150" s="171"/>
      <c r="CH150" s="171"/>
      <c r="CI150" s="171"/>
      <c r="CJ150" s="171"/>
      <c r="CK150" s="171"/>
      <c r="CL150" s="171"/>
      <c r="CM150" s="171"/>
      <c r="CN150" s="171"/>
      <c r="CO150" s="171"/>
      <c r="CP150" s="171"/>
    </row>
    <row r="151" spans="1:94" ht="16" customHeight="1" x14ac:dyDescent="0.3">
      <c r="A151" s="170"/>
      <c r="B151" s="46" t="s">
        <v>81</v>
      </c>
      <c r="C151" s="154"/>
      <c r="D151" s="166" t="s">
        <v>82</v>
      </c>
      <c r="E151" s="166" t="s">
        <v>33</v>
      </c>
      <c r="F151" s="159" t="s">
        <v>83</v>
      </c>
      <c r="G151" s="159" t="s">
        <v>84</v>
      </c>
      <c r="H151" s="133"/>
      <c r="I151" s="167" t="s">
        <v>85</v>
      </c>
      <c r="J151" s="166"/>
      <c r="K151" s="166"/>
      <c r="L151" s="554" t="s">
        <v>86</v>
      </c>
      <c r="M151" s="554"/>
      <c r="N151" s="554"/>
      <c r="O151" s="554"/>
      <c r="P151" s="554"/>
      <c r="Q151" s="554"/>
      <c r="R151" s="554"/>
      <c r="S151" s="554"/>
      <c r="T151" s="556" t="s">
        <v>87</v>
      </c>
      <c r="U151" s="556"/>
      <c r="V151" s="151"/>
      <c r="W151" s="783" t="s">
        <v>210</v>
      </c>
      <c r="X151" s="783"/>
      <c r="Y151" s="456"/>
      <c r="Z151" s="553"/>
      <c r="AA151" s="553" t="s">
        <v>88</v>
      </c>
      <c r="AB151" s="553"/>
      <c r="AC151" s="161">
        <v>1</v>
      </c>
      <c r="AD151" s="553"/>
      <c r="AE151" s="553"/>
      <c r="AF151" s="161" t="s">
        <v>79</v>
      </c>
      <c r="AG151" s="161"/>
      <c r="AH151" s="553" t="s">
        <v>38</v>
      </c>
      <c r="AI151" s="553"/>
      <c r="AJ151" s="162" t="s">
        <v>39</v>
      </c>
      <c r="AK151" s="170"/>
      <c r="AL151" s="165" t="s">
        <v>81</v>
      </c>
      <c r="AM151" s="154"/>
      <c r="AN151" s="166" t="s">
        <v>82</v>
      </c>
      <c r="AO151" s="159" t="s">
        <v>33</v>
      </c>
      <c r="AP151" s="159" t="s">
        <v>83</v>
      </c>
      <c r="AQ151" s="159" t="s">
        <v>84</v>
      </c>
      <c r="AR151" s="133"/>
      <c r="AS151" s="167" t="s">
        <v>85</v>
      </c>
      <c r="AT151" s="159"/>
      <c r="AU151" s="159"/>
      <c r="AV151" s="554" t="s">
        <v>86</v>
      </c>
      <c r="AW151" s="554"/>
      <c r="AX151" s="554"/>
      <c r="AY151" s="554"/>
      <c r="AZ151" s="554"/>
      <c r="BA151" s="554"/>
      <c r="BB151" s="554"/>
      <c r="BC151" s="554"/>
      <c r="BD151" s="556">
        <v>100</v>
      </c>
      <c r="BE151" s="556"/>
      <c r="BF151" s="151"/>
      <c r="BG151" s="783" t="s">
        <v>210</v>
      </c>
      <c r="BH151" s="783"/>
      <c r="BI151" s="456"/>
      <c r="BJ151" s="553"/>
      <c r="BK151" s="553" t="s">
        <v>88</v>
      </c>
      <c r="BL151" s="553"/>
      <c r="BM151" s="161">
        <v>1</v>
      </c>
      <c r="BN151" s="553"/>
      <c r="BO151" s="553"/>
      <c r="BP151" s="161" t="s">
        <v>79</v>
      </c>
      <c r="BQ151" s="161"/>
      <c r="BR151" s="553" t="s">
        <v>38</v>
      </c>
      <c r="BS151" s="553"/>
      <c r="BT151" s="162" t="s">
        <v>39</v>
      </c>
      <c r="BU151" s="171"/>
      <c r="BV151" s="171"/>
      <c r="BW151" s="171"/>
      <c r="BX151" s="171"/>
      <c r="BY151" s="171"/>
      <c r="BZ151" s="171"/>
      <c r="CA151" s="171"/>
      <c r="CB151" s="171"/>
      <c r="CC151" s="171"/>
      <c r="CD151" s="171"/>
      <c r="CE151" s="171"/>
      <c r="CF151" s="171"/>
      <c r="CG151" s="171"/>
      <c r="CH151" s="171"/>
      <c r="CI151" s="171"/>
      <c r="CJ151" s="171"/>
      <c r="CK151" s="171"/>
      <c r="CL151" s="171"/>
      <c r="CM151" s="171"/>
      <c r="CN151" s="171"/>
      <c r="CO151" s="171"/>
      <c r="CP151" s="171"/>
    </row>
    <row r="152" spans="1:94" ht="16" customHeight="1" x14ac:dyDescent="0.3">
      <c r="A152" s="170"/>
      <c r="B152" s="46" t="s">
        <v>89</v>
      </c>
      <c r="C152" s="154"/>
      <c r="D152" s="166" t="s">
        <v>82</v>
      </c>
      <c r="E152" s="166" t="s">
        <v>33</v>
      </c>
      <c r="F152" s="159" t="s">
        <v>83</v>
      </c>
      <c r="G152" s="159" t="s">
        <v>84</v>
      </c>
      <c r="H152" s="133"/>
      <c r="I152" s="167" t="s">
        <v>85</v>
      </c>
      <c r="J152" s="166"/>
      <c r="K152" s="166"/>
      <c r="L152" s="554" t="s">
        <v>90</v>
      </c>
      <c r="M152" s="554"/>
      <c r="N152" s="554"/>
      <c r="O152" s="554"/>
      <c r="P152" s="554"/>
      <c r="Q152" s="554"/>
      <c r="R152" s="554"/>
      <c r="S152" s="554"/>
      <c r="T152" s="556">
        <v>24</v>
      </c>
      <c r="U152" s="556"/>
      <c r="V152" s="151" t="s">
        <v>35</v>
      </c>
      <c r="W152" s="555" t="s">
        <v>210</v>
      </c>
      <c r="X152" s="555"/>
      <c r="Y152" s="456"/>
      <c r="Z152" s="553"/>
      <c r="AA152" s="553" t="s">
        <v>88</v>
      </c>
      <c r="AB152" s="553"/>
      <c r="AC152" s="161">
        <v>1</v>
      </c>
      <c r="AD152" s="553"/>
      <c r="AE152" s="553"/>
      <c r="AF152" s="161" t="s">
        <v>79</v>
      </c>
      <c r="AG152" s="161"/>
      <c r="AH152" s="553" t="s">
        <v>38</v>
      </c>
      <c r="AI152" s="553"/>
      <c r="AJ152" s="162" t="s">
        <v>39</v>
      </c>
      <c r="AK152" s="170"/>
      <c r="AL152" s="165" t="s">
        <v>89</v>
      </c>
      <c r="AM152" s="154"/>
      <c r="AN152" s="166" t="s">
        <v>82</v>
      </c>
      <c r="AO152" s="159" t="s">
        <v>33</v>
      </c>
      <c r="AP152" s="159" t="s">
        <v>83</v>
      </c>
      <c r="AQ152" s="159" t="s">
        <v>84</v>
      </c>
      <c r="AR152" s="133"/>
      <c r="AS152" s="167" t="s">
        <v>85</v>
      </c>
      <c r="AT152" s="159"/>
      <c r="AU152" s="159"/>
      <c r="AV152" s="554" t="s">
        <v>90</v>
      </c>
      <c r="AW152" s="554"/>
      <c r="AX152" s="554"/>
      <c r="AY152" s="554"/>
      <c r="AZ152" s="554"/>
      <c r="BA152" s="554"/>
      <c r="BB152" s="554"/>
      <c r="BC152" s="554"/>
      <c r="BD152" s="555">
        <v>24</v>
      </c>
      <c r="BE152" s="555"/>
      <c r="BF152" s="160" t="s">
        <v>35</v>
      </c>
      <c r="BG152" s="555" t="s">
        <v>210</v>
      </c>
      <c r="BH152" s="555"/>
      <c r="BI152" s="456"/>
      <c r="BJ152" s="553"/>
      <c r="BK152" s="553" t="s">
        <v>88</v>
      </c>
      <c r="BL152" s="553"/>
      <c r="BM152" s="161">
        <v>1</v>
      </c>
      <c r="BN152" s="553"/>
      <c r="BO152" s="553"/>
      <c r="BP152" s="161" t="s">
        <v>79</v>
      </c>
      <c r="BQ152" s="161"/>
      <c r="BR152" s="553" t="s">
        <v>38</v>
      </c>
      <c r="BS152" s="553"/>
      <c r="BT152" s="162" t="s">
        <v>39</v>
      </c>
      <c r="BU152" s="171"/>
      <c r="BV152" s="171"/>
      <c r="BW152" s="171"/>
      <c r="BX152" s="171"/>
      <c r="BY152" s="171"/>
      <c r="BZ152" s="171"/>
      <c r="CA152" s="171"/>
      <c r="CB152" s="171"/>
      <c r="CC152" s="171"/>
      <c r="CD152" s="171"/>
      <c r="CE152" s="171"/>
      <c r="CF152" s="171"/>
      <c r="CG152" s="171"/>
      <c r="CH152" s="171"/>
      <c r="CI152" s="171"/>
      <c r="CJ152" s="171"/>
      <c r="CK152" s="171"/>
      <c r="CL152" s="171"/>
      <c r="CM152" s="171"/>
      <c r="CN152" s="171"/>
      <c r="CO152" s="171"/>
      <c r="CP152" s="171"/>
    </row>
    <row r="153" spans="1:94" ht="16" customHeight="1" x14ac:dyDescent="0.3">
      <c r="B153" s="75"/>
      <c r="C153" s="74"/>
      <c r="D153" s="87"/>
      <c r="E153" s="25"/>
      <c r="F153" s="21"/>
      <c r="G153" s="25"/>
      <c r="H153" s="134"/>
      <c r="I153" s="86"/>
      <c r="J153" s="22"/>
      <c r="K153" s="22"/>
      <c r="L153" s="760"/>
      <c r="M153" s="761"/>
      <c r="N153" s="761"/>
      <c r="O153" s="761"/>
      <c r="P153" s="761"/>
      <c r="Q153" s="761"/>
      <c r="R153" s="761"/>
      <c r="S153" s="762"/>
      <c r="T153" s="588"/>
      <c r="U153" s="590"/>
      <c r="V153" s="41"/>
      <c r="W153" s="752"/>
      <c r="X153" s="763"/>
      <c r="Y153" s="461"/>
      <c r="Z153" s="461"/>
      <c r="AA153" s="461"/>
      <c r="AB153" s="461"/>
      <c r="AC153" s="19"/>
      <c r="AD153" s="461"/>
      <c r="AE153" s="461"/>
      <c r="AF153" s="19"/>
      <c r="AG153" s="36"/>
      <c r="AH153" s="461"/>
      <c r="AI153" s="461"/>
      <c r="AJ153" s="18"/>
      <c r="AL153" s="75"/>
      <c r="AM153" s="74"/>
      <c r="AN153" s="85"/>
      <c r="AO153" s="25"/>
      <c r="AP153" s="79"/>
      <c r="AQ153" s="22"/>
      <c r="AR153" s="126"/>
      <c r="AS153" s="21"/>
      <c r="AT153" s="22"/>
      <c r="AU153" s="22"/>
      <c r="AV153" s="469"/>
      <c r="AW153" s="469"/>
      <c r="AX153" s="469"/>
      <c r="AY153" s="469"/>
      <c r="AZ153" s="469"/>
      <c r="BA153" s="469"/>
      <c r="BB153" s="469"/>
      <c r="BC153" s="469"/>
      <c r="BD153" s="471"/>
      <c r="BE153" s="471"/>
      <c r="BF153" s="41"/>
      <c r="BG153" s="471"/>
      <c r="BH153" s="471"/>
      <c r="BI153" s="461"/>
      <c r="BJ153" s="461"/>
      <c r="BK153" s="461"/>
      <c r="BL153" s="461"/>
      <c r="BM153" s="19"/>
      <c r="BN153" s="461"/>
      <c r="BO153" s="461"/>
      <c r="BP153" s="19"/>
      <c r="BQ153" s="36"/>
      <c r="BR153" s="461"/>
      <c r="BS153" s="461"/>
      <c r="BT153" s="18"/>
    </row>
    <row r="154" spans="1:94" ht="16" hidden="1" customHeight="1" x14ac:dyDescent="0.3">
      <c r="B154" s="75"/>
      <c r="C154" s="74"/>
      <c r="D154" s="21"/>
      <c r="E154" s="21"/>
      <c r="F154" s="21"/>
      <c r="G154" s="25"/>
      <c r="H154" s="100"/>
      <c r="I154" s="21"/>
      <c r="J154" s="21"/>
      <c r="K154" s="21"/>
      <c r="L154" s="773"/>
      <c r="M154" s="773"/>
      <c r="N154" s="773"/>
      <c r="O154" s="773"/>
      <c r="P154" s="773"/>
      <c r="Q154" s="773"/>
      <c r="R154" s="773"/>
      <c r="S154" s="773"/>
      <c r="T154" s="773"/>
      <c r="U154" s="773"/>
      <c r="V154" s="84"/>
      <c r="W154" s="773"/>
      <c r="X154" s="774"/>
      <c r="Y154" s="461"/>
      <c r="Z154" s="461"/>
      <c r="AA154" s="461"/>
      <c r="AB154" s="461"/>
      <c r="AC154" s="19"/>
      <c r="AD154" s="461"/>
      <c r="AE154" s="461"/>
      <c r="AF154" s="19"/>
      <c r="AG154" s="19"/>
      <c r="AH154" s="461"/>
      <c r="AI154" s="461"/>
      <c r="AJ154" s="18"/>
      <c r="AL154" s="75"/>
      <c r="AM154" s="74"/>
      <c r="AN154" s="79"/>
      <c r="AO154" s="79"/>
      <c r="AP154" s="79"/>
      <c r="AQ154" s="22"/>
      <c r="AR154" s="126"/>
      <c r="AS154" s="21"/>
      <c r="AT154" s="21"/>
      <c r="AU154" s="21"/>
      <c r="AV154" s="652"/>
      <c r="AW154" s="652"/>
      <c r="AX154" s="652"/>
      <c r="AY154" s="652"/>
      <c r="AZ154" s="652"/>
      <c r="BA154" s="652"/>
      <c r="BB154" s="652"/>
      <c r="BC154" s="652"/>
      <c r="BD154" s="652"/>
      <c r="BE154" s="652"/>
      <c r="BF154" s="20"/>
      <c r="BG154" s="652"/>
      <c r="BH154" s="653"/>
      <c r="BI154" s="461"/>
      <c r="BJ154" s="461"/>
      <c r="BK154" s="461"/>
      <c r="BL154" s="461"/>
      <c r="BM154" s="19"/>
      <c r="BN154" s="461"/>
      <c r="BO154" s="461"/>
      <c r="BP154" s="19"/>
      <c r="BQ154" s="19"/>
      <c r="BR154" s="461"/>
      <c r="BS154" s="461"/>
      <c r="BT154" s="18"/>
    </row>
    <row r="155" spans="1:94" ht="16" hidden="1" customHeight="1" x14ac:dyDescent="0.3">
      <c r="B155" s="82"/>
      <c r="C155" s="81"/>
      <c r="D155" s="83"/>
      <c r="E155" s="21"/>
      <c r="F155" s="21"/>
      <c r="G155" s="25"/>
      <c r="H155" s="100"/>
      <c r="I155" s="21"/>
      <c r="J155" s="21"/>
      <c r="K155" s="21"/>
      <c r="L155" s="689"/>
      <c r="M155" s="689"/>
      <c r="N155" s="689"/>
      <c r="O155" s="689"/>
      <c r="P155" s="689"/>
      <c r="Q155" s="689"/>
      <c r="R155" s="689"/>
      <c r="S155" s="689"/>
      <c r="T155" s="672"/>
      <c r="U155" s="672"/>
      <c r="V155" s="32"/>
      <c r="W155" s="672"/>
      <c r="X155" s="669"/>
      <c r="Y155" s="461"/>
      <c r="Z155" s="461"/>
      <c r="AA155" s="461"/>
      <c r="AB155" s="461"/>
      <c r="AC155" s="19"/>
      <c r="AD155" s="461"/>
      <c r="AE155" s="461"/>
      <c r="AF155" s="19"/>
      <c r="AG155" s="19"/>
      <c r="AH155" s="461"/>
      <c r="AI155" s="461"/>
      <c r="AJ155" s="18"/>
      <c r="AL155" s="82"/>
      <c r="AM155" s="81"/>
      <c r="AN155" s="83"/>
      <c r="AO155" s="21"/>
      <c r="AP155" s="21"/>
      <c r="AQ155" s="25"/>
      <c r="AR155" s="100"/>
      <c r="AS155" s="21"/>
      <c r="AT155" s="21"/>
      <c r="AU155" s="21"/>
      <c r="AV155" s="689"/>
      <c r="AW155" s="689"/>
      <c r="AX155" s="689"/>
      <c r="AY155" s="689"/>
      <c r="AZ155" s="689"/>
      <c r="BA155" s="689"/>
      <c r="BB155" s="689"/>
      <c r="BC155" s="689"/>
      <c r="BD155" s="672"/>
      <c r="BE155" s="672"/>
      <c r="BF155" s="32"/>
      <c r="BG155" s="672"/>
      <c r="BH155" s="669"/>
      <c r="BI155" s="461"/>
      <c r="BJ155" s="461"/>
      <c r="BK155" s="461"/>
      <c r="BL155" s="461"/>
      <c r="BM155" s="19"/>
      <c r="BN155" s="461"/>
      <c r="BO155" s="461"/>
      <c r="BP155" s="19"/>
      <c r="BQ155" s="19"/>
      <c r="BR155" s="461"/>
      <c r="BS155" s="461"/>
      <c r="BT155" s="18"/>
    </row>
    <row r="156" spans="1:94" ht="16" hidden="1" customHeight="1" x14ac:dyDescent="0.3">
      <c r="B156" s="75"/>
      <c r="C156" s="74"/>
      <c r="D156" s="21"/>
      <c r="E156" s="21"/>
      <c r="F156" s="21"/>
      <c r="G156" s="25"/>
      <c r="H156" s="100"/>
      <c r="I156" s="25"/>
      <c r="J156" s="25"/>
      <c r="K156" s="25"/>
      <c r="L156" s="690"/>
      <c r="M156" s="690"/>
      <c r="N156" s="690"/>
      <c r="O156" s="690"/>
      <c r="P156" s="690"/>
      <c r="Q156" s="690"/>
      <c r="R156" s="690"/>
      <c r="S156" s="690"/>
      <c r="T156" s="652"/>
      <c r="U156" s="652"/>
      <c r="V156" s="20"/>
      <c r="W156" s="652"/>
      <c r="X156" s="653"/>
      <c r="Y156" s="461"/>
      <c r="Z156" s="461"/>
      <c r="AA156" s="461"/>
      <c r="AB156" s="461"/>
      <c r="AC156" s="19"/>
      <c r="AD156" s="461"/>
      <c r="AE156" s="461"/>
      <c r="AF156" s="19"/>
      <c r="AG156" s="19"/>
      <c r="AH156" s="461"/>
      <c r="AI156" s="461"/>
      <c r="AJ156" s="18"/>
      <c r="AL156" s="75"/>
      <c r="AM156" s="74"/>
      <c r="AN156" s="79"/>
      <c r="AO156" s="79"/>
      <c r="AP156" s="79"/>
      <c r="AQ156" s="22"/>
      <c r="AR156" s="126"/>
      <c r="AS156" s="22"/>
      <c r="AT156" s="25"/>
      <c r="AU156" s="25"/>
      <c r="AV156" s="690"/>
      <c r="AW156" s="690"/>
      <c r="AX156" s="690"/>
      <c r="AY156" s="690"/>
      <c r="AZ156" s="690"/>
      <c r="BA156" s="690"/>
      <c r="BB156" s="690"/>
      <c r="BC156" s="690"/>
      <c r="BD156" s="652"/>
      <c r="BE156" s="652"/>
      <c r="BF156" s="20"/>
      <c r="BG156" s="652"/>
      <c r="BH156" s="653"/>
      <c r="BI156" s="461"/>
      <c r="BJ156" s="461"/>
      <c r="BK156" s="461"/>
      <c r="BL156" s="461"/>
      <c r="BM156" s="19"/>
      <c r="BN156" s="461"/>
      <c r="BO156" s="461"/>
      <c r="BP156" s="19"/>
      <c r="BQ156" s="19"/>
      <c r="BR156" s="461"/>
      <c r="BS156" s="461"/>
      <c r="BT156" s="18"/>
    </row>
    <row r="157" spans="1:94" ht="16" hidden="1" customHeight="1" x14ac:dyDescent="0.3">
      <c r="B157" s="75"/>
      <c r="C157" s="74"/>
      <c r="D157" s="21"/>
      <c r="E157" s="21"/>
      <c r="F157" s="21"/>
      <c r="G157" s="25"/>
      <c r="H157" s="100"/>
      <c r="I157" s="25"/>
      <c r="J157" s="25"/>
      <c r="K157" s="25"/>
      <c r="L157" s="690"/>
      <c r="M157" s="690"/>
      <c r="N157" s="690"/>
      <c r="O157" s="690"/>
      <c r="P157" s="690"/>
      <c r="Q157" s="690"/>
      <c r="R157" s="690"/>
      <c r="S157" s="690"/>
      <c r="T157" s="652"/>
      <c r="U157" s="652"/>
      <c r="V157" s="20"/>
      <c r="W157" s="652"/>
      <c r="X157" s="653"/>
      <c r="Y157" s="461"/>
      <c r="Z157" s="461"/>
      <c r="AA157" s="461"/>
      <c r="AB157" s="461"/>
      <c r="AC157" s="19"/>
      <c r="AD157" s="461"/>
      <c r="AE157" s="461"/>
      <c r="AF157" s="19"/>
      <c r="AG157" s="19"/>
      <c r="AH157" s="461"/>
      <c r="AI157" s="461"/>
      <c r="AJ157" s="18"/>
      <c r="AL157" s="75"/>
      <c r="AM157" s="74"/>
      <c r="AN157" s="79"/>
      <c r="AO157" s="79"/>
      <c r="AP157" s="79"/>
      <c r="AQ157" s="22"/>
      <c r="AR157" s="126"/>
      <c r="AS157" s="22"/>
      <c r="AT157" s="25"/>
      <c r="AU157" s="25"/>
      <c r="AV157" s="690"/>
      <c r="AW157" s="690"/>
      <c r="AX157" s="690"/>
      <c r="AY157" s="690"/>
      <c r="AZ157" s="690"/>
      <c r="BA157" s="690"/>
      <c r="BB157" s="690"/>
      <c r="BC157" s="690"/>
      <c r="BD157" s="652"/>
      <c r="BE157" s="652"/>
      <c r="BF157" s="20"/>
      <c r="BG157" s="652"/>
      <c r="BH157" s="653"/>
      <c r="BI157" s="461"/>
      <c r="BJ157" s="461"/>
      <c r="BK157" s="461"/>
      <c r="BL157" s="461"/>
      <c r="BM157" s="19"/>
      <c r="BN157" s="461"/>
      <c r="BO157" s="461"/>
      <c r="BP157" s="19"/>
      <c r="BQ157" s="19"/>
      <c r="BR157" s="461"/>
      <c r="BS157" s="461"/>
      <c r="BT157" s="18"/>
    </row>
    <row r="158" spans="1:94" ht="16" hidden="1" customHeight="1" x14ac:dyDescent="0.3">
      <c r="B158" s="75"/>
      <c r="C158" s="74"/>
      <c r="D158" s="21"/>
      <c r="E158" s="21"/>
      <c r="F158" s="21"/>
      <c r="G158" s="25"/>
      <c r="H158" s="100"/>
      <c r="I158" s="25"/>
      <c r="J158" s="25"/>
      <c r="K158" s="25"/>
      <c r="L158" s="600"/>
      <c r="M158" s="600"/>
      <c r="N158" s="600"/>
      <c r="O158" s="600"/>
      <c r="P158" s="600"/>
      <c r="Q158" s="600"/>
      <c r="R158" s="600"/>
      <c r="S158" s="600"/>
      <c r="T158" s="630"/>
      <c r="U158" s="630"/>
      <c r="V158" s="30"/>
      <c r="W158" s="630"/>
      <c r="X158" s="588"/>
      <c r="Y158" s="461"/>
      <c r="Z158" s="461"/>
      <c r="AA158" s="461"/>
      <c r="AB158" s="461"/>
      <c r="AC158" s="19"/>
      <c r="AD158" s="461"/>
      <c r="AE158" s="461"/>
      <c r="AF158" s="19"/>
      <c r="AG158" s="19"/>
      <c r="AH158" s="461"/>
      <c r="AI158" s="461"/>
      <c r="AJ158" s="18"/>
      <c r="AL158" s="75"/>
      <c r="AM158" s="74"/>
      <c r="AN158" s="79"/>
      <c r="AO158" s="79"/>
      <c r="AP158" s="79"/>
      <c r="AQ158" s="22"/>
      <c r="AR158" s="126"/>
      <c r="AS158" s="22"/>
      <c r="AT158" s="25"/>
      <c r="AU158" s="25"/>
      <c r="AV158" s="600"/>
      <c r="AW158" s="600"/>
      <c r="AX158" s="600"/>
      <c r="AY158" s="600"/>
      <c r="AZ158" s="600"/>
      <c r="BA158" s="600"/>
      <c r="BB158" s="600"/>
      <c r="BC158" s="600"/>
      <c r="BD158" s="630"/>
      <c r="BE158" s="630"/>
      <c r="BF158" s="30"/>
      <c r="BG158" s="630"/>
      <c r="BH158" s="588"/>
      <c r="BI158" s="461"/>
      <c r="BJ158" s="461"/>
      <c r="BK158" s="461"/>
      <c r="BL158" s="461"/>
      <c r="BM158" s="19"/>
      <c r="BN158" s="461"/>
      <c r="BO158" s="461"/>
      <c r="BP158" s="19"/>
      <c r="BQ158" s="19"/>
      <c r="BR158" s="461"/>
      <c r="BS158" s="461"/>
      <c r="BT158" s="18"/>
    </row>
    <row r="159" spans="1:94" ht="16" hidden="1" customHeight="1" x14ac:dyDescent="0.3">
      <c r="B159" s="82"/>
      <c r="C159" s="81"/>
      <c r="D159" s="21"/>
      <c r="E159" s="21"/>
      <c r="F159" s="21"/>
      <c r="G159" s="25"/>
      <c r="H159" s="100"/>
      <c r="I159" s="21"/>
      <c r="J159" s="21"/>
      <c r="K159" s="21"/>
      <c r="L159" s="689"/>
      <c r="M159" s="689"/>
      <c r="N159" s="689"/>
      <c r="O159" s="689"/>
      <c r="P159" s="689"/>
      <c r="Q159" s="689"/>
      <c r="R159" s="689"/>
      <c r="S159" s="689"/>
      <c r="T159" s="672"/>
      <c r="U159" s="672"/>
      <c r="V159" s="32"/>
      <c r="W159" s="672"/>
      <c r="X159" s="669"/>
      <c r="Y159" s="461"/>
      <c r="Z159" s="461"/>
      <c r="AA159" s="461"/>
      <c r="AB159" s="461"/>
      <c r="AC159" s="19"/>
      <c r="AD159" s="461"/>
      <c r="AE159" s="461"/>
      <c r="AF159" s="19"/>
      <c r="AG159" s="36"/>
      <c r="AH159" s="461"/>
      <c r="AI159" s="461"/>
      <c r="AJ159" s="35"/>
      <c r="AL159" s="82"/>
      <c r="AM159" s="81"/>
      <c r="AN159" s="21"/>
      <c r="AO159" s="21"/>
      <c r="AP159" s="21"/>
      <c r="AQ159" s="25"/>
      <c r="AR159" s="100"/>
      <c r="AS159" s="21"/>
      <c r="AT159" s="21"/>
      <c r="AU159" s="21"/>
      <c r="AV159" s="689"/>
      <c r="AW159" s="689"/>
      <c r="AX159" s="689"/>
      <c r="AY159" s="689"/>
      <c r="AZ159" s="689"/>
      <c r="BA159" s="689"/>
      <c r="BB159" s="689"/>
      <c r="BC159" s="689"/>
      <c r="BD159" s="672"/>
      <c r="BE159" s="672"/>
      <c r="BF159" s="32"/>
      <c r="BG159" s="672"/>
      <c r="BH159" s="669"/>
      <c r="BI159" s="461"/>
      <c r="BJ159" s="461"/>
      <c r="BK159" s="461"/>
      <c r="BL159" s="461"/>
      <c r="BM159" s="19"/>
      <c r="BN159" s="461"/>
      <c r="BO159" s="461"/>
      <c r="BP159" s="19"/>
      <c r="BQ159" s="36"/>
      <c r="BR159" s="461"/>
      <c r="BS159" s="461"/>
      <c r="BT159" s="35"/>
    </row>
    <row r="160" spans="1:94" ht="16" hidden="1" customHeight="1" x14ac:dyDescent="0.3">
      <c r="B160" s="75"/>
      <c r="C160" s="79"/>
      <c r="D160" s="21"/>
      <c r="E160" s="21"/>
      <c r="F160" s="21"/>
      <c r="G160" s="25"/>
      <c r="H160" s="100"/>
      <c r="I160" s="21"/>
      <c r="J160" s="21"/>
      <c r="K160" s="21"/>
      <c r="L160" s="690"/>
      <c r="M160" s="690"/>
      <c r="N160" s="690"/>
      <c r="O160" s="690"/>
      <c r="P160" s="690"/>
      <c r="Q160" s="690"/>
      <c r="R160" s="690"/>
      <c r="S160" s="690"/>
      <c r="T160" s="652"/>
      <c r="U160" s="652"/>
      <c r="V160" s="20"/>
      <c r="W160" s="652"/>
      <c r="X160" s="653"/>
      <c r="Y160" s="461"/>
      <c r="Z160" s="461"/>
      <c r="AA160" s="461"/>
      <c r="AB160" s="461"/>
      <c r="AC160" s="19"/>
      <c r="AD160" s="461"/>
      <c r="AE160" s="461"/>
      <c r="AF160" s="19"/>
      <c r="AG160" s="19"/>
      <c r="AH160" s="461"/>
      <c r="AI160" s="461"/>
      <c r="AJ160" s="18"/>
      <c r="AL160" s="75"/>
      <c r="AM160" s="79"/>
      <c r="AN160" s="79"/>
      <c r="AO160" s="79"/>
      <c r="AP160" s="79"/>
      <c r="AQ160" s="22"/>
      <c r="AR160" s="126"/>
      <c r="AS160" s="21"/>
      <c r="AT160" s="21"/>
      <c r="AU160" s="21"/>
      <c r="AV160" s="690"/>
      <c r="AW160" s="690"/>
      <c r="AX160" s="690"/>
      <c r="AY160" s="690"/>
      <c r="AZ160" s="690"/>
      <c r="BA160" s="690"/>
      <c r="BB160" s="690"/>
      <c r="BC160" s="690"/>
      <c r="BD160" s="652"/>
      <c r="BE160" s="652"/>
      <c r="BF160" s="20"/>
      <c r="BG160" s="652"/>
      <c r="BH160" s="653"/>
      <c r="BI160" s="461"/>
      <c r="BJ160" s="461"/>
      <c r="BK160" s="461"/>
      <c r="BL160" s="461"/>
      <c r="BM160" s="19"/>
      <c r="BN160" s="461"/>
      <c r="BO160" s="461"/>
      <c r="BP160" s="19"/>
      <c r="BQ160" s="19"/>
      <c r="BR160" s="461"/>
      <c r="BS160" s="461"/>
      <c r="BT160" s="18"/>
    </row>
    <row r="161" spans="2:94" ht="16" hidden="1" customHeight="1" x14ac:dyDescent="0.3">
      <c r="B161" s="75"/>
      <c r="C161" s="74"/>
      <c r="D161" s="21"/>
      <c r="E161" s="21"/>
      <c r="F161" s="21"/>
      <c r="G161" s="25"/>
      <c r="H161" s="100"/>
      <c r="I161" s="21"/>
      <c r="J161" s="21"/>
      <c r="K161" s="21"/>
      <c r="L161" s="690"/>
      <c r="M161" s="690"/>
      <c r="N161" s="690"/>
      <c r="O161" s="690"/>
      <c r="P161" s="690"/>
      <c r="Q161" s="690"/>
      <c r="R161" s="690"/>
      <c r="S161" s="690"/>
      <c r="T161" s="652"/>
      <c r="U161" s="652"/>
      <c r="V161" s="20"/>
      <c r="W161" s="652"/>
      <c r="X161" s="653"/>
      <c r="Y161" s="461"/>
      <c r="Z161" s="461"/>
      <c r="AA161" s="461"/>
      <c r="AB161" s="461"/>
      <c r="AC161" s="19"/>
      <c r="AD161" s="461"/>
      <c r="AE161" s="461"/>
      <c r="AF161" s="19"/>
      <c r="AG161" s="19"/>
      <c r="AH161" s="461"/>
      <c r="AI161" s="461"/>
      <c r="AJ161" s="18"/>
      <c r="AL161" s="75"/>
      <c r="AM161" s="74"/>
      <c r="AN161" s="79"/>
      <c r="AO161" s="79"/>
      <c r="AP161" s="79"/>
      <c r="AQ161" s="22"/>
      <c r="AR161" s="126"/>
      <c r="AS161" s="21"/>
      <c r="AT161" s="21"/>
      <c r="AU161" s="21"/>
      <c r="AV161" s="690"/>
      <c r="AW161" s="690"/>
      <c r="AX161" s="690"/>
      <c r="AY161" s="690"/>
      <c r="AZ161" s="690"/>
      <c r="BA161" s="690"/>
      <c r="BB161" s="690"/>
      <c r="BC161" s="690"/>
      <c r="BD161" s="652"/>
      <c r="BE161" s="652"/>
      <c r="BF161" s="20"/>
      <c r="BG161" s="652"/>
      <c r="BH161" s="653"/>
      <c r="BI161" s="461"/>
      <c r="BJ161" s="461"/>
      <c r="BK161" s="461"/>
      <c r="BL161" s="461"/>
      <c r="BM161" s="19"/>
      <c r="BN161" s="461"/>
      <c r="BO161" s="461"/>
      <c r="BP161" s="19"/>
      <c r="BQ161" s="19"/>
      <c r="BR161" s="461"/>
      <c r="BS161" s="461"/>
      <c r="BT161" s="18"/>
    </row>
    <row r="162" spans="2:94" ht="16" hidden="1" customHeight="1" x14ac:dyDescent="0.3">
      <c r="B162" s="82"/>
      <c r="C162" s="81"/>
      <c r="D162" s="21"/>
      <c r="E162" s="21"/>
      <c r="F162" s="21"/>
      <c r="G162" s="25"/>
      <c r="H162" s="100"/>
      <c r="I162" s="21"/>
      <c r="J162" s="21"/>
      <c r="K162" s="21"/>
      <c r="L162" s="689"/>
      <c r="M162" s="689"/>
      <c r="N162" s="689"/>
      <c r="O162" s="689"/>
      <c r="P162" s="689"/>
      <c r="Q162" s="689"/>
      <c r="R162" s="689"/>
      <c r="S162" s="689"/>
      <c r="T162" s="672"/>
      <c r="U162" s="672"/>
      <c r="V162" s="32"/>
      <c r="W162" s="672"/>
      <c r="X162" s="669"/>
      <c r="Y162" s="461"/>
      <c r="Z162" s="461"/>
      <c r="AA162" s="461"/>
      <c r="AB162" s="461"/>
      <c r="AC162" s="19"/>
      <c r="AD162" s="461"/>
      <c r="AE162" s="461"/>
      <c r="AF162" s="19"/>
      <c r="AG162" s="19"/>
      <c r="AH162" s="461"/>
      <c r="AI162" s="461"/>
      <c r="AJ162" s="18"/>
      <c r="AL162" s="82"/>
      <c r="AM162" s="81"/>
      <c r="AN162" s="21"/>
      <c r="AO162" s="21"/>
      <c r="AP162" s="21"/>
      <c r="AQ162" s="25"/>
      <c r="AR162" s="100"/>
      <c r="AS162" s="21"/>
      <c r="AT162" s="21"/>
      <c r="AU162" s="21"/>
      <c r="AV162" s="689"/>
      <c r="AW162" s="689"/>
      <c r="AX162" s="689"/>
      <c r="AY162" s="689"/>
      <c r="AZ162" s="689"/>
      <c r="BA162" s="689"/>
      <c r="BB162" s="689"/>
      <c r="BC162" s="689"/>
      <c r="BD162" s="672"/>
      <c r="BE162" s="672"/>
      <c r="BF162" s="32"/>
      <c r="BG162" s="672"/>
      <c r="BH162" s="669"/>
      <c r="BI162" s="461"/>
      <c r="BJ162" s="461"/>
      <c r="BK162" s="461"/>
      <c r="BL162" s="461"/>
      <c r="BM162" s="19"/>
      <c r="BN162" s="461"/>
      <c r="BO162" s="461"/>
      <c r="BP162" s="19"/>
      <c r="BQ162" s="19"/>
      <c r="BR162" s="461"/>
      <c r="BS162" s="461"/>
      <c r="BT162" s="18"/>
    </row>
    <row r="163" spans="2:94" ht="16" hidden="1" customHeight="1" x14ac:dyDescent="0.3">
      <c r="B163" s="75"/>
      <c r="C163" s="74"/>
      <c r="D163" s="21"/>
      <c r="E163" s="21"/>
      <c r="F163" s="21"/>
      <c r="G163" s="25"/>
      <c r="H163" s="100"/>
      <c r="I163" s="21"/>
      <c r="J163" s="21"/>
      <c r="K163" s="21"/>
      <c r="L163" s="690"/>
      <c r="M163" s="690"/>
      <c r="N163" s="690"/>
      <c r="O163" s="690"/>
      <c r="P163" s="690"/>
      <c r="Q163" s="690"/>
      <c r="R163" s="690"/>
      <c r="S163" s="690"/>
      <c r="T163" s="652"/>
      <c r="U163" s="652"/>
      <c r="V163" s="20"/>
      <c r="W163" s="652"/>
      <c r="X163" s="653"/>
      <c r="Y163" s="461"/>
      <c r="Z163" s="461"/>
      <c r="AA163" s="461"/>
      <c r="AB163" s="461"/>
      <c r="AC163" s="19"/>
      <c r="AD163" s="461"/>
      <c r="AE163" s="461"/>
      <c r="AF163" s="19"/>
      <c r="AG163" s="19"/>
      <c r="AH163" s="461"/>
      <c r="AI163" s="461"/>
      <c r="AJ163" s="18"/>
      <c r="AL163" s="75"/>
      <c r="AM163" s="74"/>
      <c r="AN163" s="79"/>
      <c r="AO163" s="79"/>
      <c r="AP163" s="79"/>
      <c r="AQ163" s="22"/>
      <c r="AR163" s="126"/>
      <c r="AS163" s="21"/>
      <c r="AT163" s="21"/>
      <c r="AU163" s="21"/>
      <c r="AV163" s="690"/>
      <c r="AW163" s="690"/>
      <c r="AX163" s="690"/>
      <c r="AY163" s="690"/>
      <c r="AZ163" s="690"/>
      <c r="BA163" s="690"/>
      <c r="BB163" s="690"/>
      <c r="BC163" s="690"/>
      <c r="BD163" s="652"/>
      <c r="BE163" s="652"/>
      <c r="BF163" s="20"/>
      <c r="BG163" s="652"/>
      <c r="BH163" s="653"/>
      <c r="BI163" s="461"/>
      <c r="BJ163" s="461"/>
      <c r="BK163" s="461"/>
      <c r="BL163" s="461"/>
      <c r="BM163" s="19"/>
      <c r="BN163" s="461"/>
      <c r="BO163" s="461"/>
      <c r="BP163" s="19"/>
      <c r="BQ163" s="19"/>
      <c r="BR163" s="461"/>
      <c r="BS163" s="461"/>
      <c r="BT163" s="18"/>
    </row>
    <row r="164" spans="2:94" ht="16" hidden="1" customHeight="1" x14ac:dyDescent="0.3">
      <c r="B164" s="75"/>
      <c r="C164" s="74"/>
      <c r="D164" s="21"/>
      <c r="E164" s="21"/>
      <c r="F164" s="21"/>
      <c r="G164" s="25"/>
      <c r="H164" s="100"/>
      <c r="I164" s="21"/>
      <c r="J164" s="21"/>
      <c r="K164" s="21"/>
      <c r="L164" s="690"/>
      <c r="M164" s="690"/>
      <c r="N164" s="690"/>
      <c r="O164" s="690"/>
      <c r="P164" s="690"/>
      <c r="Q164" s="690"/>
      <c r="R164" s="690"/>
      <c r="S164" s="690"/>
      <c r="T164" s="652"/>
      <c r="U164" s="652"/>
      <c r="V164" s="20"/>
      <c r="W164" s="652"/>
      <c r="X164" s="653"/>
      <c r="Y164" s="461"/>
      <c r="Z164" s="461"/>
      <c r="AA164" s="461"/>
      <c r="AB164" s="461"/>
      <c r="AC164" s="19"/>
      <c r="AD164" s="461"/>
      <c r="AE164" s="461"/>
      <c r="AF164" s="19"/>
      <c r="AG164" s="19"/>
      <c r="AH164" s="461"/>
      <c r="AI164" s="461"/>
      <c r="AJ164" s="18"/>
      <c r="AL164" s="75"/>
      <c r="AM164" s="74"/>
      <c r="AN164" s="79"/>
      <c r="AO164" s="79"/>
      <c r="AP164" s="79"/>
      <c r="AQ164" s="22"/>
      <c r="AR164" s="126"/>
      <c r="AS164" s="21"/>
      <c r="AT164" s="21"/>
      <c r="AU164" s="21"/>
      <c r="AV164" s="690"/>
      <c r="AW164" s="690"/>
      <c r="AX164" s="690"/>
      <c r="AY164" s="690"/>
      <c r="AZ164" s="690"/>
      <c r="BA164" s="690"/>
      <c r="BB164" s="690"/>
      <c r="BC164" s="690"/>
      <c r="BD164" s="652"/>
      <c r="BE164" s="652"/>
      <c r="BF164" s="20"/>
      <c r="BG164" s="652"/>
      <c r="BH164" s="653"/>
      <c r="BI164" s="461"/>
      <c r="BJ164" s="461"/>
      <c r="BK164" s="461"/>
      <c r="BL164" s="461"/>
      <c r="BM164" s="19"/>
      <c r="BN164" s="461"/>
      <c r="BO164" s="461"/>
      <c r="BP164" s="19"/>
      <c r="BQ164" s="19"/>
      <c r="BR164" s="461"/>
      <c r="BS164" s="461"/>
      <c r="BT164" s="18"/>
    </row>
    <row r="165" spans="2:94" ht="16" hidden="1" customHeight="1" x14ac:dyDescent="0.3">
      <c r="B165" s="75"/>
      <c r="C165" s="74"/>
      <c r="D165" s="21"/>
      <c r="E165" s="21"/>
      <c r="F165" s="21"/>
      <c r="G165" s="25"/>
      <c r="H165" s="100"/>
      <c r="I165" s="21"/>
      <c r="J165" s="21"/>
      <c r="K165" s="21"/>
      <c r="L165" s="690"/>
      <c r="M165" s="690"/>
      <c r="N165" s="690"/>
      <c r="O165" s="690"/>
      <c r="P165" s="690"/>
      <c r="Q165" s="690"/>
      <c r="R165" s="690"/>
      <c r="S165" s="690"/>
      <c r="T165" s="652"/>
      <c r="U165" s="652"/>
      <c r="V165" s="20"/>
      <c r="W165" s="652"/>
      <c r="X165" s="653"/>
      <c r="Y165" s="461"/>
      <c r="Z165" s="461"/>
      <c r="AA165" s="461"/>
      <c r="AB165" s="461"/>
      <c r="AC165" s="19"/>
      <c r="AD165" s="461"/>
      <c r="AE165" s="461"/>
      <c r="AF165" s="19"/>
      <c r="AG165" s="19"/>
      <c r="AH165" s="461"/>
      <c r="AI165" s="461"/>
      <c r="AJ165" s="18"/>
      <c r="AL165" s="75"/>
      <c r="AM165" s="74"/>
      <c r="AN165" s="79"/>
      <c r="AO165" s="79"/>
      <c r="AP165" s="79"/>
      <c r="AQ165" s="22"/>
      <c r="AR165" s="126"/>
      <c r="AS165" s="21"/>
      <c r="AT165" s="21"/>
      <c r="AU165" s="21"/>
      <c r="AV165" s="690"/>
      <c r="AW165" s="690"/>
      <c r="AX165" s="690"/>
      <c r="AY165" s="690"/>
      <c r="AZ165" s="690"/>
      <c r="BA165" s="690"/>
      <c r="BB165" s="690"/>
      <c r="BC165" s="690"/>
      <c r="BD165" s="652"/>
      <c r="BE165" s="652"/>
      <c r="BF165" s="20"/>
      <c r="BG165" s="652"/>
      <c r="BH165" s="653"/>
      <c r="BI165" s="461"/>
      <c r="BJ165" s="461"/>
      <c r="BK165" s="461"/>
      <c r="BL165" s="461"/>
      <c r="BM165" s="19"/>
      <c r="BN165" s="461"/>
      <c r="BO165" s="461"/>
      <c r="BP165" s="19"/>
      <c r="BQ165" s="19"/>
      <c r="BR165" s="461"/>
      <c r="BS165" s="461"/>
      <c r="BT165" s="18"/>
    </row>
    <row r="166" spans="2:94" ht="16" hidden="1" customHeight="1" x14ac:dyDescent="0.3">
      <c r="B166" s="80"/>
      <c r="C166" s="79"/>
      <c r="D166" s="21"/>
      <c r="E166" s="21"/>
      <c r="F166" s="21"/>
      <c r="G166" s="25"/>
      <c r="H166" s="100"/>
      <c r="I166" s="25"/>
      <c r="J166" s="25"/>
      <c r="K166" s="25"/>
      <c r="L166" s="600"/>
      <c r="M166" s="600"/>
      <c r="N166" s="600"/>
      <c r="O166" s="600"/>
      <c r="P166" s="600"/>
      <c r="Q166" s="600"/>
      <c r="R166" s="600"/>
      <c r="S166" s="600"/>
      <c r="T166" s="630"/>
      <c r="U166" s="630"/>
      <c r="V166" s="30"/>
      <c r="W166" s="630"/>
      <c r="X166" s="588"/>
      <c r="Y166" s="461"/>
      <c r="Z166" s="461"/>
      <c r="AA166" s="461"/>
      <c r="AB166" s="461"/>
      <c r="AC166" s="19"/>
      <c r="AD166" s="461"/>
      <c r="AE166" s="461"/>
      <c r="AF166" s="19"/>
      <c r="AG166" s="19"/>
      <c r="AH166" s="461"/>
      <c r="AI166" s="461"/>
      <c r="AJ166" s="18"/>
      <c r="AL166" s="80"/>
      <c r="AM166" s="79"/>
      <c r="AN166" s="79"/>
      <c r="AO166" s="79"/>
      <c r="AP166" s="79"/>
      <c r="AQ166" s="22"/>
      <c r="AR166" s="126"/>
      <c r="AS166" s="22"/>
      <c r="AT166" s="25"/>
      <c r="AU166" s="25"/>
      <c r="AV166" s="600"/>
      <c r="AW166" s="600"/>
      <c r="AX166" s="600"/>
      <c r="AY166" s="600"/>
      <c r="AZ166" s="600"/>
      <c r="BA166" s="600"/>
      <c r="BB166" s="600"/>
      <c r="BC166" s="600"/>
      <c r="BD166" s="630"/>
      <c r="BE166" s="630"/>
      <c r="BF166" s="30"/>
      <c r="BG166" s="630"/>
      <c r="BH166" s="588"/>
      <c r="BI166" s="461"/>
      <c r="BJ166" s="461"/>
      <c r="BK166" s="461"/>
      <c r="BL166" s="461"/>
      <c r="BM166" s="19"/>
      <c r="BN166" s="461"/>
      <c r="BO166" s="461"/>
      <c r="BP166" s="19"/>
      <c r="BQ166" s="19"/>
      <c r="BR166" s="461"/>
      <c r="BS166" s="461"/>
      <c r="BT166" s="18"/>
    </row>
    <row r="167" spans="2:94" ht="16" hidden="1" customHeight="1" x14ac:dyDescent="0.3">
      <c r="B167" s="80"/>
      <c r="C167" s="79"/>
      <c r="D167" s="21"/>
      <c r="E167" s="21"/>
      <c r="F167" s="21"/>
      <c r="G167" s="25"/>
      <c r="H167" s="100"/>
      <c r="I167" s="25"/>
      <c r="J167" s="25"/>
      <c r="K167" s="25"/>
      <c r="L167" s="600"/>
      <c r="M167" s="600"/>
      <c r="N167" s="600"/>
      <c r="O167" s="600"/>
      <c r="P167" s="600"/>
      <c r="Q167" s="600"/>
      <c r="R167" s="600"/>
      <c r="S167" s="600"/>
      <c r="T167" s="630"/>
      <c r="U167" s="630"/>
      <c r="V167" s="30"/>
      <c r="W167" s="630"/>
      <c r="X167" s="588"/>
      <c r="Y167" s="461"/>
      <c r="Z167" s="461"/>
      <c r="AA167" s="461"/>
      <c r="AB167" s="461"/>
      <c r="AC167" s="19"/>
      <c r="AD167" s="461"/>
      <c r="AE167" s="461"/>
      <c r="AF167" s="19"/>
      <c r="AG167" s="19"/>
      <c r="AH167" s="461"/>
      <c r="AI167" s="461"/>
      <c r="AJ167" s="18"/>
      <c r="AL167" s="80"/>
      <c r="AM167" s="79"/>
      <c r="AN167" s="79"/>
      <c r="AO167" s="79"/>
      <c r="AP167" s="79"/>
      <c r="AQ167" s="22"/>
      <c r="AR167" s="126"/>
      <c r="AS167" s="22"/>
      <c r="AT167" s="25"/>
      <c r="AU167" s="25"/>
      <c r="AV167" s="600"/>
      <c r="AW167" s="600"/>
      <c r="AX167" s="600"/>
      <c r="AY167" s="600"/>
      <c r="AZ167" s="600"/>
      <c r="BA167" s="600"/>
      <c r="BB167" s="600"/>
      <c r="BC167" s="600"/>
      <c r="BD167" s="630"/>
      <c r="BE167" s="630"/>
      <c r="BF167" s="30"/>
      <c r="BG167" s="630"/>
      <c r="BH167" s="588"/>
      <c r="BI167" s="461"/>
      <c r="BJ167" s="461"/>
      <c r="BK167" s="461"/>
      <c r="BL167" s="461"/>
      <c r="BM167" s="19"/>
      <c r="BN167" s="461"/>
      <c r="BO167" s="461"/>
      <c r="BP167" s="19"/>
      <c r="BQ167" s="19"/>
      <c r="BR167" s="461"/>
      <c r="BS167" s="461"/>
      <c r="BT167" s="18"/>
    </row>
    <row r="168" spans="2:94" ht="16" hidden="1" customHeight="1" x14ac:dyDescent="0.3">
      <c r="B168" s="80"/>
      <c r="C168" s="79"/>
      <c r="D168" s="21"/>
      <c r="E168" s="21"/>
      <c r="F168" s="21"/>
      <c r="G168" s="25"/>
      <c r="H168" s="100"/>
      <c r="I168" s="25"/>
      <c r="J168" s="25"/>
      <c r="K168" s="25"/>
      <c r="L168" s="600"/>
      <c r="M168" s="600"/>
      <c r="N168" s="600"/>
      <c r="O168" s="600"/>
      <c r="P168" s="600"/>
      <c r="Q168" s="600"/>
      <c r="R168" s="600"/>
      <c r="S168" s="600"/>
      <c r="T168" s="630"/>
      <c r="U168" s="630"/>
      <c r="V168" s="30"/>
      <c r="W168" s="630"/>
      <c r="X168" s="588"/>
      <c r="Y168" s="461"/>
      <c r="Z168" s="461"/>
      <c r="AA168" s="461"/>
      <c r="AB168" s="461"/>
      <c r="AC168" s="19"/>
      <c r="AD168" s="461"/>
      <c r="AE168" s="461"/>
      <c r="AF168" s="19"/>
      <c r="AG168" s="19"/>
      <c r="AH168" s="461"/>
      <c r="AI168" s="461"/>
      <c r="AJ168" s="18"/>
      <c r="AL168" s="80"/>
      <c r="AM168" s="79"/>
      <c r="AN168" s="79"/>
      <c r="AO168" s="79"/>
      <c r="AP168" s="79"/>
      <c r="AQ168" s="22"/>
      <c r="AR168" s="126"/>
      <c r="AS168" s="22"/>
      <c r="AT168" s="25"/>
      <c r="AU168" s="25"/>
      <c r="AV168" s="600"/>
      <c r="AW168" s="600"/>
      <c r="AX168" s="600"/>
      <c r="AY168" s="600"/>
      <c r="AZ168" s="600"/>
      <c r="BA168" s="600"/>
      <c r="BB168" s="600"/>
      <c r="BC168" s="600"/>
      <c r="BD168" s="630"/>
      <c r="BE168" s="630"/>
      <c r="BF168" s="30"/>
      <c r="BG168" s="630"/>
      <c r="BH168" s="588"/>
      <c r="BI168" s="461"/>
      <c r="BJ168" s="461"/>
      <c r="BK168" s="461"/>
      <c r="BL168" s="461"/>
      <c r="BM168" s="19"/>
      <c r="BN168" s="461"/>
      <c r="BO168" s="461"/>
      <c r="BP168" s="19"/>
      <c r="BQ168" s="19"/>
      <c r="BR168" s="461"/>
      <c r="BS168" s="461"/>
      <c r="BT168" s="18"/>
    </row>
    <row r="169" spans="2:94" ht="16" hidden="1" customHeight="1" x14ac:dyDescent="0.3">
      <c r="B169" s="80"/>
      <c r="C169" s="79"/>
      <c r="D169" s="21"/>
      <c r="E169" s="21"/>
      <c r="F169" s="21"/>
      <c r="G169" s="25"/>
      <c r="H169" s="100"/>
      <c r="I169" s="25"/>
      <c r="J169" s="25"/>
      <c r="K169" s="25"/>
      <c r="L169" s="630"/>
      <c r="M169" s="630"/>
      <c r="N169" s="630"/>
      <c r="O169" s="630"/>
      <c r="P169" s="630"/>
      <c r="Q169" s="630"/>
      <c r="R169" s="630"/>
      <c r="S169" s="630"/>
      <c r="T169" s="630"/>
      <c r="U169" s="630"/>
      <c r="V169" s="30"/>
      <c r="W169" s="630"/>
      <c r="X169" s="588"/>
      <c r="Y169" s="461"/>
      <c r="Z169" s="461"/>
      <c r="AA169" s="461"/>
      <c r="AB169" s="461"/>
      <c r="AC169" s="19"/>
      <c r="AD169" s="461"/>
      <c r="AE169" s="461"/>
      <c r="AF169" s="19"/>
      <c r="AG169" s="19"/>
      <c r="AH169" s="461"/>
      <c r="AI169" s="461"/>
      <c r="AJ169" s="18"/>
      <c r="AL169" s="80"/>
      <c r="AM169" s="79"/>
      <c r="AN169" s="79"/>
      <c r="AO169" s="79"/>
      <c r="AP169" s="79"/>
      <c r="AQ169" s="22"/>
      <c r="AR169" s="126"/>
      <c r="AS169" s="22"/>
      <c r="AT169" s="25"/>
      <c r="AU169" s="25"/>
      <c r="AV169" s="630"/>
      <c r="AW169" s="630"/>
      <c r="AX169" s="630"/>
      <c r="AY169" s="630"/>
      <c r="AZ169" s="630"/>
      <c r="BA169" s="630"/>
      <c r="BB169" s="630"/>
      <c r="BC169" s="630"/>
      <c r="BD169" s="630"/>
      <c r="BE169" s="630"/>
      <c r="BF169" s="30"/>
      <c r="BG169" s="630"/>
      <c r="BH169" s="588"/>
      <c r="BI169" s="461"/>
      <c r="BJ169" s="461"/>
      <c r="BK169" s="461"/>
      <c r="BL169" s="461"/>
      <c r="BM169" s="19"/>
      <c r="BN169" s="461"/>
      <c r="BO169" s="461"/>
      <c r="BP169" s="19"/>
      <c r="BQ169" s="19"/>
      <c r="BR169" s="461"/>
      <c r="BS169" s="461"/>
      <c r="BT169" s="18"/>
    </row>
    <row r="170" spans="2:94" ht="16" hidden="1" customHeight="1" x14ac:dyDescent="0.3">
      <c r="B170" s="75"/>
      <c r="C170" s="74"/>
      <c r="D170" s="78"/>
      <c r="E170" s="78"/>
      <c r="F170" s="78"/>
      <c r="G170" s="28"/>
      <c r="H170" s="28"/>
      <c r="I170" s="28"/>
      <c r="J170" s="28"/>
      <c r="K170" s="28"/>
      <c r="L170" s="691"/>
      <c r="M170" s="691"/>
      <c r="N170" s="691"/>
      <c r="O170" s="691"/>
      <c r="P170" s="691"/>
      <c r="Q170" s="691"/>
      <c r="R170" s="691"/>
      <c r="S170" s="691"/>
      <c r="T170" s="652"/>
      <c r="U170" s="652"/>
      <c r="V170" s="20"/>
      <c r="W170" s="652"/>
      <c r="X170" s="653"/>
      <c r="Y170" s="461"/>
      <c r="Z170" s="461"/>
      <c r="AA170" s="461"/>
      <c r="AB170" s="461"/>
      <c r="AC170" s="19"/>
      <c r="AD170" s="461"/>
      <c r="AE170" s="461"/>
      <c r="AF170" s="19"/>
      <c r="AG170" s="19"/>
      <c r="AH170" s="461"/>
      <c r="AI170" s="461"/>
      <c r="AJ170" s="18"/>
      <c r="AL170" s="75"/>
      <c r="AM170" s="74"/>
      <c r="AN170" s="77"/>
      <c r="AO170" s="77"/>
      <c r="AP170" s="77"/>
      <c r="AQ170" s="29"/>
      <c r="AR170" s="29"/>
      <c r="AS170" s="29"/>
      <c r="AT170" s="28"/>
      <c r="AU170" s="28"/>
      <c r="AV170" s="691"/>
      <c r="AW170" s="691"/>
      <c r="AX170" s="691"/>
      <c r="AY170" s="691"/>
      <c r="AZ170" s="691"/>
      <c r="BA170" s="691"/>
      <c r="BB170" s="691"/>
      <c r="BC170" s="691"/>
      <c r="BD170" s="652"/>
      <c r="BE170" s="652"/>
      <c r="BF170" s="20"/>
      <c r="BG170" s="652"/>
      <c r="BH170" s="653"/>
      <c r="BI170" s="461"/>
      <c r="BJ170" s="461"/>
      <c r="BK170" s="461"/>
      <c r="BL170" s="461"/>
      <c r="BM170" s="19"/>
      <c r="BN170" s="461"/>
      <c r="BO170" s="461"/>
      <c r="BP170" s="19"/>
      <c r="BQ170" s="19"/>
      <c r="BR170" s="461"/>
      <c r="BS170" s="461"/>
      <c r="BT170" s="18"/>
    </row>
    <row r="171" spans="2:94" ht="16" hidden="1" customHeight="1" x14ac:dyDescent="0.3">
      <c r="B171" s="75"/>
      <c r="C171" s="74"/>
      <c r="D171" s="76"/>
      <c r="E171" s="76"/>
      <c r="F171" s="76"/>
      <c r="G171" s="26"/>
      <c r="H171" s="26"/>
      <c r="I171" s="26"/>
      <c r="J171" s="26"/>
      <c r="K171" s="26"/>
      <c r="L171" s="691"/>
      <c r="M171" s="691"/>
      <c r="N171" s="691"/>
      <c r="O171" s="691"/>
      <c r="P171" s="691"/>
      <c r="Q171" s="691"/>
      <c r="R171" s="691"/>
      <c r="S171" s="691"/>
      <c r="T171" s="652"/>
      <c r="U171" s="652"/>
      <c r="V171" s="20"/>
      <c r="W171" s="652"/>
      <c r="X171" s="653"/>
      <c r="Y171" s="461"/>
      <c r="Z171" s="461"/>
      <c r="AA171" s="461"/>
      <c r="AB171" s="461"/>
      <c r="AC171" s="19"/>
      <c r="AD171" s="461"/>
      <c r="AE171" s="461"/>
      <c r="AF171" s="19"/>
      <c r="AG171" s="19"/>
      <c r="AH171" s="461"/>
      <c r="AI171" s="461"/>
      <c r="AJ171" s="18"/>
      <c r="AL171" s="24"/>
      <c r="AM171" s="23"/>
      <c r="AN171" s="27"/>
      <c r="AO171" s="27"/>
      <c r="AP171" s="27"/>
      <c r="AQ171" s="27"/>
      <c r="AR171" s="27"/>
      <c r="AS171" s="27"/>
      <c r="AT171" s="26"/>
      <c r="AU171" s="26"/>
      <c r="AV171" s="691"/>
      <c r="AW171" s="691"/>
      <c r="AX171" s="691"/>
      <c r="AY171" s="691"/>
      <c r="AZ171" s="691"/>
      <c r="BA171" s="691"/>
      <c r="BB171" s="691"/>
      <c r="BC171" s="691"/>
      <c r="BD171" s="652"/>
      <c r="BE171" s="652"/>
      <c r="BF171" s="20"/>
      <c r="BG171" s="652"/>
      <c r="BH171" s="653"/>
      <c r="BI171" s="461"/>
      <c r="BJ171" s="461"/>
      <c r="BK171" s="461"/>
      <c r="BL171" s="461"/>
      <c r="BM171" s="19"/>
      <c r="BN171" s="461"/>
      <c r="BO171" s="461"/>
      <c r="BP171" s="19"/>
      <c r="BQ171" s="19"/>
      <c r="BR171" s="461"/>
      <c r="BS171" s="461"/>
      <c r="BT171" s="18"/>
    </row>
    <row r="172" spans="2:94" ht="16" hidden="1" customHeight="1" x14ac:dyDescent="0.3">
      <c r="B172" s="75"/>
      <c r="C172" s="74"/>
      <c r="D172" s="21"/>
      <c r="E172" s="21"/>
      <c r="F172" s="21"/>
      <c r="G172" s="21"/>
      <c r="H172" s="100"/>
      <c r="I172" s="21"/>
      <c r="J172" s="21"/>
      <c r="K172" s="21"/>
      <c r="L172" s="690"/>
      <c r="M172" s="690"/>
      <c r="N172" s="690"/>
      <c r="O172" s="690"/>
      <c r="P172" s="690"/>
      <c r="Q172" s="690"/>
      <c r="R172" s="690"/>
      <c r="S172" s="690"/>
      <c r="T172" s="652"/>
      <c r="U172" s="652"/>
      <c r="V172" s="20"/>
      <c r="W172" s="652"/>
      <c r="X172" s="653"/>
      <c r="Y172" s="461"/>
      <c r="Z172" s="461"/>
      <c r="AA172" s="461"/>
      <c r="AB172" s="461"/>
      <c r="AC172" s="19"/>
      <c r="AD172" s="461"/>
      <c r="AE172" s="461"/>
      <c r="AF172" s="19"/>
      <c r="AG172" s="19"/>
      <c r="AH172" s="461"/>
      <c r="AI172" s="461"/>
      <c r="AJ172" s="18"/>
      <c r="AL172" s="24"/>
      <c r="AM172" s="23"/>
      <c r="AN172" s="22"/>
      <c r="AO172" s="22"/>
      <c r="AP172" s="22"/>
      <c r="AQ172" s="21"/>
      <c r="AR172" s="100"/>
      <c r="AS172" s="21"/>
      <c r="AT172" s="21"/>
      <c r="AU172" s="21"/>
      <c r="AV172" s="690"/>
      <c r="AW172" s="690"/>
      <c r="AX172" s="690"/>
      <c r="AY172" s="690"/>
      <c r="AZ172" s="690"/>
      <c r="BA172" s="690"/>
      <c r="BB172" s="690"/>
      <c r="BC172" s="690"/>
      <c r="BD172" s="652"/>
      <c r="BE172" s="652"/>
      <c r="BF172" s="20"/>
      <c r="BG172" s="652"/>
      <c r="BH172" s="653"/>
      <c r="BI172" s="461"/>
      <c r="BJ172" s="461"/>
      <c r="BK172" s="461"/>
      <c r="BL172" s="461"/>
      <c r="BM172" s="19"/>
      <c r="BN172" s="461"/>
      <c r="BO172" s="461"/>
      <c r="BP172" s="19"/>
      <c r="BQ172" s="19"/>
      <c r="BR172" s="461"/>
      <c r="BS172" s="461"/>
      <c r="BT172" s="18"/>
    </row>
    <row r="173" spans="2:94" ht="17" hidden="1" customHeight="1" x14ac:dyDescent="0.3">
      <c r="B173" s="73"/>
      <c r="C173" s="72"/>
      <c r="D173" s="13"/>
      <c r="E173" s="13"/>
      <c r="F173" s="13"/>
      <c r="G173" s="13"/>
      <c r="H173" s="296"/>
      <c r="I173" s="13"/>
      <c r="J173" s="13"/>
      <c r="K173" s="13"/>
      <c r="L173" s="705"/>
      <c r="M173" s="705"/>
      <c r="N173" s="705"/>
      <c r="O173" s="705"/>
      <c r="P173" s="705"/>
      <c r="Q173" s="705"/>
      <c r="R173" s="705"/>
      <c r="S173" s="705"/>
      <c r="T173" s="680"/>
      <c r="U173" s="680"/>
      <c r="V173" s="12"/>
      <c r="W173" s="680"/>
      <c r="X173" s="673"/>
      <c r="Y173" s="636"/>
      <c r="Z173" s="636"/>
      <c r="AA173" s="636"/>
      <c r="AB173" s="636"/>
      <c r="AC173" s="11"/>
      <c r="AD173" s="636"/>
      <c r="AE173" s="636"/>
      <c r="AF173" s="11"/>
      <c r="AG173" s="11"/>
      <c r="AH173" s="636"/>
      <c r="AI173" s="636"/>
      <c r="AJ173" s="10"/>
      <c r="AL173" s="16"/>
      <c r="AM173" s="15"/>
      <c r="AN173" s="14"/>
      <c r="AO173" s="14"/>
      <c r="AP173" s="14"/>
      <c r="AQ173" s="13"/>
      <c r="AR173" s="296"/>
      <c r="AS173" s="13"/>
      <c r="AT173" s="13"/>
      <c r="AU173" s="13"/>
      <c r="AV173" s="705"/>
      <c r="AW173" s="705"/>
      <c r="AX173" s="705"/>
      <c r="AY173" s="705"/>
      <c r="AZ173" s="705"/>
      <c r="BA173" s="705"/>
      <c r="BB173" s="705"/>
      <c r="BC173" s="705"/>
      <c r="BD173" s="680"/>
      <c r="BE173" s="680"/>
      <c r="BF173" s="12"/>
      <c r="BG173" s="680"/>
      <c r="BH173" s="673"/>
      <c r="BI173" s="636"/>
      <c r="BJ173" s="636"/>
      <c r="BK173" s="636"/>
      <c r="BL173" s="636"/>
      <c r="BM173" s="11"/>
      <c r="BN173" s="636"/>
      <c r="BO173" s="636"/>
      <c r="BP173" s="11"/>
      <c r="BQ173" s="11"/>
      <c r="BR173" s="636"/>
      <c r="BS173" s="636"/>
      <c r="BT173" s="10"/>
    </row>
    <row r="174" spans="2:94" ht="7" customHeight="1" thickBot="1" x14ac:dyDescent="0.35"/>
    <row r="175" spans="2:94" s="60" customFormat="1" ht="27" thickBot="1" x14ac:dyDescent="0.35">
      <c r="B175" s="505" t="s">
        <v>91</v>
      </c>
      <c r="C175" s="506"/>
      <c r="D175" s="506"/>
      <c r="E175" s="506"/>
      <c r="F175" s="506"/>
      <c r="G175" s="506"/>
      <c r="H175" s="231" t="s">
        <v>92</v>
      </c>
      <c r="I175" s="231"/>
      <c r="J175" s="232"/>
      <c r="K175" s="232"/>
      <c r="L175" s="239"/>
      <c r="M175" s="240"/>
      <c r="N175" s="240"/>
      <c r="O175" s="240"/>
      <c r="P175" s="240"/>
      <c r="Q175" s="240"/>
      <c r="R175" s="240"/>
      <c r="S175" s="240"/>
      <c r="T175" s="240"/>
      <c r="U175" s="240"/>
      <c r="V175" s="240"/>
      <c r="W175" s="234"/>
      <c r="X175" s="234"/>
      <c r="Y175" s="235"/>
      <c r="Z175" s="235"/>
      <c r="AA175" s="235"/>
      <c r="AB175" s="235"/>
      <c r="AC175" s="235"/>
      <c r="AD175" s="235"/>
      <c r="AE175" s="235"/>
      <c r="AF175" s="235"/>
      <c r="AG175" s="92"/>
      <c r="AH175" s="64" t="s">
        <v>4</v>
      </c>
      <c r="AI175" s="63">
        <f>SUM(I179:I199)</f>
        <v>4</v>
      </c>
      <c r="AJ175" s="62" t="s">
        <v>5</v>
      </c>
      <c r="AK175" s="66"/>
      <c r="AL175" s="507" t="s">
        <v>91</v>
      </c>
      <c r="AM175" s="508"/>
      <c r="AN175" s="508"/>
      <c r="AO175" s="508"/>
      <c r="AP175" s="508"/>
      <c r="AQ175" s="508"/>
      <c r="AR175" s="62" t="str">
        <f>H175</f>
        <v>RNCP38699BC08 - Manager, encadrer et former au sein de projets en ingénierie et ergonomie du sport, des loisirs, du travail et de la santé</v>
      </c>
      <c r="AS175" s="139"/>
      <c r="AT175" s="139"/>
      <c r="AU175" s="139"/>
      <c r="AV175" s="139"/>
      <c r="AW175" s="225"/>
      <c r="AX175" s="225"/>
      <c r="AY175" s="225"/>
      <c r="AZ175" s="225"/>
      <c r="BA175" s="225"/>
      <c r="BB175" s="225"/>
      <c r="BC175" s="225"/>
      <c r="BD175" s="225"/>
      <c r="BE175" s="225"/>
      <c r="BF175" s="225"/>
      <c r="BG175" s="509"/>
      <c r="BH175" s="509"/>
      <c r="BI175" s="510"/>
      <c r="BJ175" s="510"/>
      <c r="BK175" s="510"/>
      <c r="BL175" s="510"/>
      <c r="BM175" s="510"/>
      <c r="BN175" s="510"/>
      <c r="BO175" s="510"/>
      <c r="BP175" s="510"/>
      <c r="BQ175" s="136"/>
      <c r="BR175" s="137" t="s">
        <v>4</v>
      </c>
      <c r="BS175" s="138">
        <f>SUM(AS179:AS200)</f>
        <v>0</v>
      </c>
      <c r="BT175" s="139" t="s">
        <v>5</v>
      </c>
      <c r="BU175" s="61"/>
      <c r="BV175" s="61"/>
      <c r="BW175" s="61"/>
      <c r="BX175" s="61"/>
      <c r="BY175" s="61"/>
      <c r="BZ175" s="61"/>
      <c r="CA175" s="61"/>
      <c r="CB175" s="61"/>
      <c r="CC175" s="61"/>
      <c r="CD175" s="61"/>
      <c r="CE175" s="61"/>
      <c r="CF175" s="61"/>
      <c r="CG175" s="61"/>
      <c r="CH175" s="61"/>
      <c r="CI175" s="61"/>
      <c r="CJ175" s="61"/>
      <c r="CK175" s="61"/>
      <c r="CL175" s="61"/>
      <c r="CM175" s="61"/>
      <c r="CN175" s="61"/>
      <c r="CO175" s="61"/>
      <c r="CP175" s="61"/>
    </row>
    <row r="176" spans="2:94" ht="17" customHeight="1" x14ac:dyDescent="0.3">
      <c r="B176" s="547" t="s">
        <v>6</v>
      </c>
      <c r="C176" s="514" t="s">
        <v>7</v>
      </c>
      <c r="D176" s="517" t="s">
        <v>8</v>
      </c>
      <c r="E176" s="517" t="s">
        <v>9</v>
      </c>
      <c r="F176" s="514" t="s">
        <v>10</v>
      </c>
      <c r="G176" s="514" t="s">
        <v>11</v>
      </c>
      <c r="H176" s="514" t="s">
        <v>12</v>
      </c>
      <c r="I176" s="517" t="s">
        <v>13</v>
      </c>
      <c r="J176" s="520" t="s">
        <v>14</v>
      </c>
      <c r="K176" s="521"/>
      <c r="L176" s="526" t="s">
        <v>15</v>
      </c>
      <c r="M176" s="527"/>
      <c r="N176" s="527"/>
      <c r="O176" s="527"/>
      <c r="P176" s="527"/>
      <c r="Q176" s="527"/>
      <c r="R176" s="527"/>
      <c r="S176" s="528"/>
      <c r="T176" s="535" t="s">
        <v>16</v>
      </c>
      <c r="U176" s="536"/>
      <c r="V176" s="541" t="s">
        <v>17</v>
      </c>
      <c r="W176" s="535" t="s">
        <v>18</v>
      </c>
      <c r="X176" s="550"/>
      <c r="Y176" s="544" t="s">
        <v>19</v>
      </c>
      <c r="Z176" s="545"/>
      <c r="AA176" s="545"/>
      <c r="AB176" s="545"/>
      <c r="AC176" s="545"/>
      <c r="AD176" s="545"/>
      <c r="AE176" s="545"/>
      <c r="AF176" s="545"/>
      <c r="AG176" s="545"/>
      <c r="AH176" s="545"/>
      <c r="AI176" s="545"/>
      <c r="AJ176" s="546"/>
      <c r="AL176" s="547" t="s">
        <v>6</v>
      </c>
      <c r="AM176" s="514" t="s">
        <v>7</v>
      </c>
      <c r="AN176" s="517" t="s">
        <v>8</v>
      </c>
      <c r="AO176" s="517" t="s">
        <v>9</v>
      </c>
      <c r="AP176" s="514" t="s">
        <v>10</v>
      </c>
      <c r="AQ176" s="514" t="s">
        <v>11</v>
      </c>
      <c r="AR176" s="514" t="s">
        <v>12</v>
      </c>
      <c r="AS176" s="517" t="s">
        <v>13</v>
      </c>
      <c r="AT176" s="520" t="s">
        <v>14</v>
      </c>
      <c r="AU176" s="521"/>
      <c r="AV176" s="526" t="s">
        <v>15</v>
      </c>
      <c r="AW176" s="527"/>
      <c r="AX176" s="527"/>
      <c r="AY176" s="527"/>
      <c r="AZ176" s="527"/>
      <c r="BA176" s="527"/>
      <c r="BB176" s="527"/>
      <c r="BC176" s="528"/>
      <c r="BD176" s="535" t="s">
        <v>16</v>
      </c>
      <c r="BE176" s="536"/>
      <c r="BF176" s="541" t="s">
        <v>17</v>
      </c>
      <c r="BG176" s="535" t="s">
        <v>18</v>
      </c>
      <c r="BH176" s="550"/>
      <c r="BI176" s="544" t="s">
        <v>19</v>
      </c>
      <c r="BJ176" s="545"/>
      <c r="BK176" s="545"/>
      <c r="BL176" s="545"/>
      <c r="BM176" s="545"/>
      <c r="BN176" s="545"/>
      <c r="BO176" s="545"/>
      <c r="BP176" s="545"/>
      <c r="BQ176" s="545"/>
      <c r="BR176" s="545"/>
      <c r="BS176" s="545"/>
      <c r="BT176" s="546"/>
    </row>
    <row r="177" spans="2:72" ht="34" customHeight="1" x14ac:dyDescent="0.3">
      <c r="B177" s="548"/>
      <c r="C177" s="515"/>
      <c r="D177" s="518"/>
      <c r="E177" s="518"/>
      <c r="F177" s="515"/>
      <c r="G177" s="515"/>
      <c r="H177" s="515"/>
      <c r="I177" s="518"/>
      <c r="J177" s="522"/>
      <c r="K177" s="523"/>
      <c r="L177" s="529"/>
      <c r="M177" s="530"/>
      <c r="N177" s="530"/>
      <c r="O177" s="530"/>
      <c r="P177" s="530"/>
      <c r="Q177" s="530"/>
      <c r="R177" s="530"/>
      <c r="S177" s="531"/>
      <c r="T177" s="537"/>
      <c r="U177" s="538"/>
      <c r="V177" s="542"/>
      <c r="W177" s="537"/>
      <c r="X177" s="551"/>
      <c r="Y177" s="494" t="s">
        <v>20</v>
      </c>
      <c r="Z177" s="495"/>
      <c r="AA177" s="496" t="s">
        <v>21</v>
      </c>
      <c r="AB177" s="494"/>
      <c r="AC177" s="495"/>
      <c r="AD177" s="496" t="s">
        <v>22</v>
      </c>
      <c r="AE177" s="495"/>
      <c r="AF177" s="489" t="s">
        <v>23</v>
      </c>
      <c r="AG177" s="490"/>
      <c r="AH177" s="496" t="s">
        <v>24</v>
      </c>
      <c r="AI177" s="495"/>
      <c r="AJ177" s="497" t="s">
        <v>25</v>
      </c>
      <c r="AL177" s="548"/>
      <c r="AM177" s="515"/>
      <c r="AN177" s="518"/>
      <c r="AO177" s="518"/>
      <c r="AP177" s="515"/>
      <c r="AQ177" s="515"/>
      <c r="AR177" s="515"/>
      <c r="AS177" s="518"/>
      <c r="AT177" s="522"/>
      <c r="AU177" s="523"/>
      <c r="AV177" s="529"/>
      <c r="AW177" s="530"/>
      <c r="AX177" s="530"/>
      <c r="AY177" s="530"/>
      <c r="AZ177" s="530"/>
      <c r="BA177" s="530"/>
      <c r="BB177" s="530"/>
      <c r="BC177" s="531"/>
      <c r="BD177" s="537"/>
      <c r="BE177" s="538"/>
      <c r="BF177" s="542"/>
      <c r="BG177" s="537"/>
      <c r="BH177" s="551"/>
      <c r="BI177" s="494" t="s">
        <v>20</v>
      </c>
      <c r="BJ177" s="495"/>
      <c r="BK177" s="496" t="s">
        <v>21</v>
      </c>
      <c r="BL177" s="494"/>
      <c r="BM177" s="495"/>
      <c r="BN177" s="496" t="s">
        <v>22</v>
      </c>
      <c r="BO177" s="495"/>
      <c r="BP177" s="489" t="s">
        <v>23</v>
      </c>
      <c r="BQ177" s="490"/>
      <c r="BR177" s="496" t="s">
        <v>24</v>
      </c>
      <c r="BS177" s="495"/>
      <c r="BT177" s="497" t="s">
        <v>25</v>
      </c>
    </row>
    <row r="178" spans="2:72" ht="64" customHeight="1" thickBot="1" x14ac:dyDescent="0.35">
      <c r="B178" s="549"/>
      <c r="C178" s="516"/>
      <c r="D178" s="519"/>
      <c r="E178" s="519"/>
      <c r="F178" s="516"/>
      <c r="G178" s="516"/>
      <c r="H178" s="516"/>
      <c r="I178" s="519"/>
      <c r="J178" s="524"/>
      <c r="K178" s="525"/>
      <c r="L178" s="532"/>
      <c r="M178" s="533"/>
      <c r="N178" s="533"/>
      <c r="O178" s="533"/>
      <c r="P178" s="533"/>
      <c r="Q178" s="533"/>
      <c r="R178" s="533"/>
      <c r="S178" s="534"/>
      <c r="T178" s="539"/>
      <c r="U178" s="540"/>
      <c r="V178" s="543"/>
      <c r="W178" s="539"/>
      <c r="X178" s="552"/>
      <c r="Y178" s="764" t="s">
        <v>26</v>
      </c>
      <c r="Z178" s="499"/>
      <c r="AA178" s="498" t="s">
        <v>26</v>
      </c>
      <c r="AB178" s="499"/>
      <c r="AC178" s="91" t="s">
        <v>27</v>
      </c>
      <c r="AD178" s="498" t="s">
        <v>28</v>
      </c>
      <c r="AE178" s="499"/>
      <c r="AF178" s="90" t="s">
        <v>29</v>
      </c>
      <c r="AG178" s="89" t="s">
        <v>30</v>
      </c>
      <c r="AH178" s="765" t="s">
        <v>31</v>
      </c>
      <c r="AI178" s="766"/>
      <c r="AJ178" s="493"/>
      <c r="AL178" s="549"/>
      <c r="AM178" s="516"/>
      <c r="AN178" s="519"/>
      <c r="AO178" s="519"/>
      <c r="AP178" s="516"/>
      <c r="AQ178" s="516"/>
      <c r="AR178" s="516"/>
      <c r="AS178" s="519"/>
      <c r="AT178" s="524"/>
      <c r="AU178" s="525"/>
      <c r="AV178" s="532"/>
      <c r="AW178" s="533"/>
      <c r="AX178" s="533"/>
      <c r="AY178" s="533"/>
      <c r="AZ178" s="533"/>
      <c r="BA178" s="533"/>
      <c r="BB178" s="533"/>
      <c r="BC178" s="534"/>
      <c r="BD178" s="539"/>
      <c r="BE178" s="540"/>
      <c r="BF178" s="543"/>
      <c r="BG178" s="539"/>
      <c r="BH178" s="552"/>
      <c r="BI178" s="500" t="s">
        <v>26</v>
      </c>
      <c r="BJ178" s="501"/>
      <c r="BK178" s="502" t="s">
        <v>26</v>
      </c>
      <c r="BL178" s="501"/>
      <c r="BM178" s="59" t="s">
        <v>27</v>
      </c>
      <c r="BN178" s="502" t="s">
        <v>28</v>
      </c>
      <c r="BO178" s="501"/>
      <c r="BP178" s="58" t="s">
        <v>29</v>
      </c>
      <c r="BQ178" s="57" t="s">
        <v>30</v>
      </c>
      <c r="BR178" s="503" t="s">
        <v>31</v>
      </c>
      <c r="BS178" s="504"/>
      <c r="BT178" s="497"/>
    </row>
    <row r="179" spans="2:72" ht="16" customHeight="1" x14ac:dyDescent="0.3">
      <c r="B179" s="46" t="s">
        <v>152</v>
      </c>
      <c r="C179" s="146"/>
      <c r="D179" s="147"/>
      <c r="E179" s="148"/>
      <c r="F179" s="148"/>
      <c r="G179" s="148"/>
      <c r="H179" s="832">
        <v>4</v>
      </c>
      <c r="I179" s="149">
        <v>4</v>
      </c>
      <c r="J179" s="150"/>
      <c r="K179" s="150"/>
      <c r="L179" s="572" t="s">
        <v>153</v>
      </c>
      <c r="M179" s="572"/>
      <c r="N179" s="572"/>
      <c r="O179" s="572"/>
      <c r="P179" s="572"/>
      <c r="Q179" s="572"/>
      <c r="R179" s="572"/>
      <c r="S179" s="572"/>
      <c r="T179" s="556">
        <v>32</v>
      </c>
      <c r="U179" s="556"/>
      <c r="V179" s="151" t="s">
        <v>35</v>
      </c>
      <c r="W179" s="556" t="s">
        <v>44</v>
      </c>
      <c r="X179" s="556"/>
      <c r="Y179" s="577"/>
      <c r="Z179" s="578"/>
      <c r="AA179" s="578"/>
      <c r="AB179" s="578"/>
      <c r="AC179" s="152"/>
      <c r="AD179" s="578"/>
      <c r="AE179" s="578"/>
      <c r="AF179" s="152" t="s">
        <v>37</v>
      </c>
      <c r="AG179" s="152">
        <v>2</v>
      </c>
      <c r="AH179" s="578" t="s">
        <v>38</v>
      </c>
      <c r="AI179" s="578"/>
      <c r="AJ179" s="153" t="s">
        <v>39</v>
      </c>
      <c r="AL179" s="56"/>
      <c r="AM179" s="55"/>
      <c r="AN179" s="54"/>
      <c r="AO179" s="53"/>
      <c r="AP179" s="53"/>
      <c r="AQ179" s="53"/>
      <c r="AR179" s="129"/>
      <c r="AS179" s="52"/>
      <c r="AT179" s="51"/>
      <c r="AU179" s="51"/>
      <c r="AV179" s="485"/>
      <c r="AW179" s="485"/>
      <c r="AX179" s="485"/>
      <c r="AY179" s="485"/>
      <c r="AZ179" s="485"/>
      <c r="BA179" s="485"/>
      <c r="BB179" s="485"/>
      <c r="BC179" s="485"/>
      <c r="BD179" s="486"/>
      <c r="BE179" s="486"/>
      <c r="BF179" s="50"/>
      <c r="BG179" s="486"/>
      <c r="BH179" s="486"/>
      <c r="BI179" s="487"/>
      <c r="BJ179" s="488"/>
      <c r="BK179" s="488"/>
      <c r="BL179" s="488"/>
      <c r="BM179" s="49"/>
      <c r="BN179" s="488"/>
      <c r="BO179" s="488"/>
      <c r="BP179" s="49"/>
      <c r="BQ179" s="49"/>
      <c r="BR179" s="488"/>
      <c r="BS179" s="488"/>
      <c r="BT179" s="48"/>
    </row>
    <row r="180" spans="2:72" ht="16" customHeight="1" x14ac:dyDescent="0.3">
      <c r="B180" s="75"/>
      <c r="C180" s="74"/>
      <c r="D180" s="87"/>
      <c r="E180" s="25"/>
      <c r="F180" s="21"/>
      <c r="G180" s="25"/>
      <c r="H180" s="86"/>
      <c r="I180" s="86"/>
      <c r="J180" s="22"/>
      <c r="K180" s="22"/>
      <c r="L180" s="469"/>
      <c r="M180" s="469"/>
      <c r="N180" s="469"/>
      <c r="O180" s="469"/>
      <c r="P180" s="469"/>
      <c r="Q180" s="469"/>
      <c r="R180" s="469"/>
      <c r="S180" s="469"/>
      <c r="T180" s="471"/>
      <c r="U180" s="471"/>
      <c r="V180" s="41"/>
      <c r="W180" s="471"/>
      <c r="X180" s="471"/>
      <c r="Y180" s="461"/>
      <c r="Z180" s="461"/>
      <c r="AA180" s="461"/>
      <c r="AB180" s="461"/>
      <c r="AC180" s="19"/>
      <c r="AD180" s="461"/>
      <c r="AE180" s="461"/>
      <c r="AF180" s="19"/>
      <c r="AG180" s="36"/>
      <c r="AH180" s="461"/>
      <c r="AI180" s="461"/>
      <c r="AJ180" s="18"/>
      <c r="AL180" s="75"/>
      <c r="AM180" s="74"/>
      <c r="AN180" s="85"/>
      <c r="AO180" s="25"/>
      <c r="AP180" s="79"/>
      <c r="AQ180" s="22"/>
      <c r="AR180" s="126"/>
      <c r="AS180" s="21"/>
      <c r="AT180" s="22"/>
      <c r="AU180" s="22"/>
      <c r="AV180" s="469"/>
      <c r="AW180" s="469"/>
      <c r="AX180" s="469"/>
      <c r="AY180" s="469"/>
      <c r="AZ180" s="469"/>
      <c r="BA180" s="469"/>
      <c r="BB180" s="469"/>
      <c r="BC180" s="469"/>
      <c r="BD180" s="471"/>
      <c r="BE180" s="471"/>
      <c r="BF180" s="41"/>
      <c r="BG180" s="471"/>
      <c r="BH180" s="471"/>
      <c r="BI180" s="461"/>
      <c r="BJ180" s="461"/>
      <c r="BK180" s="461"/>
      <c r="BL180" s="461"/>
      <c r="BM180" s="19"/>
      <c r="BN180" s="461"/>
      <c r="BO180" s="461"/>
      <c r="BP180" s="19"/>
      <c r="BQ180" s="36"/>
      <c r="BR180" s="461"/>
      <c r="BS180" s="461"/>
      <c r="BT180" s="18"/>
    </row>
    <row r="181" spans="2:72" ht="16" hidden="1" customHeight="1" x14ac:dyDescent="0.3">
      <c r="B181" s="24"/>
      <c r="C181" s="23"/>
      <c r="D181" s="25"/>
      <c r="E181" s="25"/>
      <c r="F181" s="25"/>
      <c r="G181" s="25"/>
      <c r="H181" s="100"/>
      <c r="I181" s="21"/>
      <c r="J181" s="21"/>
      <c r="K181" s="21"/>
      <c r="L181" s="662" t="s">
        <v>48</v>
      </c>
      <c r="M181" s="663"/>
      <c r="N181" s="663"/>
      <c r="O181" s="663"/>
      <c r="P181" s="663"/>
      <c r="Q181" s="663"/>
      <c r="R181" s="663"/>
      <c r="S181" s="663"/>
      <c r="T181" s="652"/>
      <c r="U181" s="652"/>
      <c r="V181" s="20"/>
      <c r="W181" s="652"/>
      <c r="X181" s="653"/>
      <c r="Y181" s="461"/>
      <c r="Z181" s="461"/>
      <c r="AA181" s="461"/>
      <c r="AB181" s="461"/>
      <c r="AC181" s="19"/>
      <c r="AD181" s="461"/>
      <c r="AE181" s="461"/>
      <c r="AF181" s="19"/>
      <c r="AG181" s="19"/>
      <c r="AH181" s="461"/>
      <c r="AI181" s="461"/>
      <c r="AJ181" s="18"/>
      <c r="AL181" s="24"/>
      <c r="AM181" s="23"/>
      <c r="AN181" s="25"/>
      <c r="AO181" s="25"/>
      <c r="AP181" s="25"/>
      <c r="AQ181" s="25"/>
      <c r="AR181" s="100"/>
      <c r="AS181" s="21"/>
      <c r="AT181" s="21"/>
      <c r="AU181" s="21"/>
      <c r="AV181" s="652"/>
      <c r="AW181" s="652"/>
      <c r="AX181" s="652"/>
      <c r="AY181" s="652"/>
      <c r="AZ181" s="652"/>
      <c r="BA181" s="652"/>
      <c r="BB181" s="652"/>
      <c r="BC181" s="652"/>
      <c r="BD181" s="652"/>
      <c r="BE181" s="652"/>
      <c r="BF181" s="20"/>
      <c r="BG181" s="652"/>
      <c r="BH181" s="653"/>
      <c r="BI181" s="461"/>
      <c r="BJ181" s="461"/>
      <c r="BK181" s="461"/>
      <c r="BL181" s="461"/>
      <c r="BM181" s="19"/>
      <c r="BN181" s="461"/>
      <c r="BO181" s="461"/>
      <c r="BP181" s="19"/>
      <c r="BQ181" s="19"/>
      <c r="BR181" s="461"/>
      <c r="BS181" s="461"/>
      <c r="BT181" s="18"/>
    </row>
    <row r="182" spans="2:72" ht="16" hidden="1" customHeight="1" x14ac:dyDescent="0.3">
      <c r="B182" s="34"/>
      <c r="C182" s="33"/>
      <c r="D182" s="40"/>
      <c r="E182" s="25"/>
      <c r="F182" s="25"/>
      <c r="G182" s="25"/>
      <c r="H182" s="100"/>
      <c r="I182" s="39"/>
      <c r="J182" s="21"/>
      <c r="K182" s="21"/>
      <c r="L182" s="662" t="s">
        <v>48</v>
      </c>
      <c r="M182" s="663"/>
      <c r="N182" s="663"/>
      <c r="O182" s="663"/>
      <c r="P182" s="663"/>
      <c r="Q182" s="663"/>
      <c r="R182" s="663"/>
      <c r="S182" s="663"/>
      <c r="T182" s="629"/>
      <c r="U182" s="629"/>
      <c r="V182" s="37"/>
      <c r="W182" s="629"/>
      <c r="X182" s="604"/>
      <c r="Y182" s="461"/>
      <c r="Z182" s="461"/>
      <c r="AA182" s="461"/>
      <c r="AB182" s="461"/>
      <c r="AC182" s="19"/>
      <c r="AD182" s="461"/>
      <c r="AE182" s="461"/>
      <c r="AF182" s="19"/>
      <c r="AG182" s="19"/>
      <c r="AH182" s="461"/>
      <c r="AI182" s="461"/>
      <c r="AJ182" s="18"/>
      <c r="AL182" s="34"/>
      <c r="AM182" s="33"/>
      <c r="AN182" s="40"/>
      <c r="AO182" s="25"/>
      <c r="AP182" s="25"/>
      <c r="AQ182" s="25"/>
      <c r="AR182" s="100"/>
      <c r="AS182" s="39"/>
      <c r="AT182" s="21"/>
      <c r="AU182" s="21"/>
      <c r="AV182" s="607"/>
      <c r="AW182" s="607"/>
      <c r="AX182" s="607"/>
      <c r="AY182" s="607"/>
      <c r="AZ182" s="607"/>
      <c r="BA182" s="607"/>
      <c r="BB182" s="607"/>
      <c r="BC182" s="607"/>
      <c r="BD182" s="629"/>
      <c r="BE182" s="629"/>
      <c r="BF182" s="37"/>
      <c r="BG182" s="629"/>
      <c r="BH182" s="604"/>
      <c r="BI182" s="461"/>
      <c r="BJ182" s="461"/>
      <c r="BK182" s="461"/>
      <c r="BL182" s="461"/>
      <c r="BM182" s="19"/>
      <c r="BN182" s="461"/>
      <c r="BO182" s="461"/>
      <c r="BP182" s="19"/>
      <c r="BQ182" s="19"/>
      <c r="BR182" s="461"/>
      <c r="BS182" s="461"/>
      <c r="BT182" s="18"/>
    </row>
    <row r="183" spans="2:72" ht="16" hidden="1" customHeight="1" x14ac:dyDescent="0.3">
      <c r="B183" s="24"/>
      <c r="C183" s="23"/>
      <c r="D183" s="25"/>
      <c r="E183" s="25"/>
      <c r="F183" s="25"/>
      <c r="G183" s="25"/>
      <c r="H183" s="100"/>
      <c r="I183" s="25"/>
      <c r="J183" s="25"/>
      <c r="K183" s="25"/>
      <c r="L183" s="662" t="s">
        <v>48</v>
      </c>
      <c r="M183" s="663"/>
      <c r="N183" s="663"/>
      <c r="O183" s="663"/>
      <c r="P183" s="663"/>
      <c r="Q183" s="663"/>
      <c r="R183" s="663"/>
      <c r="S183" s="663"/>
      <c r="T183" s="630"/>
      <c r="U183" s="630"/>
      <c r="V183" s="38"/>
      <c r="W183" s="630"/>
      <c r="X183" s="588"/>
      <c r="Y183" s="461"/>
      <c r="Z183" s="461"/>
      <c r="AA183" s="461"/>
      <c r="AB183" s="461"/>
      <c r="AC183" s="19"/>
      <c r="AD183" s="461"/>
      <c r="AE183" s="461"/>
      <c r="AF183" s="19"/>
      <c r="AG183" s="19"/>
      <c r="AH183" s="461"/>
      <c r="AI183" s="461"/>
      <c r="AJ183" s="18"/>
      <c r="AL183" s="24"/>
      <c r="AM183" s="23"/>
      <c r="AN183" s="25"/>
      <c r="AO183" s="25"/>
      <c r="AP183" s="25"/>
      <c r="AQ183" s="25"/>
      <c r="AR183" s="100"/>
      <c r="AS183" s="25"/>
      <c r="AT183" s="25"/>
      <c r="AU183" s="25"/>
      <c r="AV183" s="600"/>
      <c r="AW183" s="600"/>
      <c r="AX183" s="600"/>
      <c r="AY183" s="600"/>
      <c r="AZ183" s="600"/>
      <c r="BA183" s="600"/>
      <c r="BB183" s="600"/>
      <c r="BC183" s="600"/>
      <c r="BD183" s="630"/>
      <c r="BE183" s="630"/>
      <c r="BF183" s="38"/>
      <c r="BG183" s="630"/>
      <c r="BH183" s="588"/>
      <c r="BI183" s="461"/>
      <c r="BJ183" s="461"/>
      <c r="BK183" s="461"/>
      <c r="BL183" s="461"/>
      <c r="BM183" s="19"/>
      <c r="BN183" s="461"/>
      <c r="BO183" s="461"/>
      <c r="BP183" s="19"/>
      <c r="BQ183" s="19"/>
      <c r="BR183" s="461"/>
      <c r="BS183" s="461"/>
      <c r="BT183" s="18"/>
    </row>
    <row r="184" spans="2:72" ht="16" hidden="1" customHeight="1" x14ac:dyDescent="0.3">
      <c r="B184" s="24"/>
      <c r="C184" s="23"/>
      <c r="D184" s="25"/>
      <c r="E184" s="25"/>
      <c r="F184" s="25"/>
      <c r="G184" s="25"/>
      <c r="H184" s="100"/>
      <c r="I184" s="25"/>
      <c r="J184" s="25"/>
      <c r="K184" s="25"/>
      <c r="L184" s="662" t="s">
        <v>48</v>
      </c>
      <c r="M184" s="663"/>
      <c r="N184" s="663"/>
      <c r="O184" s="663"/>
      <c r="P184" s="663"/>
      <c r="Q184" s="663"/>
      <c r="R184" s="663"/>
      <c r="S184" s="663"/>
      <c r="T184" s="630"/>
      <c r="U184" s="630"/>
      <c r="V184" s="38"/>
      <c r="W184" s="630"/>
      <c r="X184" s="588"/>
      <c r="Y184" s="461"/>
      <c r="Z184" s="461"/>
      <c r="AA184" s="461"/>
      <c r="AB184" s="461"/>
      <c r="AC184" s="19"/>
      <c r="AD184" s="461"/>
      <c r="AE184" s="461"/>
      <c r="AF184" s="19"/>
      <c r="AG184" s="19"/>
      <c r="AH184" s="461"/>
      <c r="AI184" s="461"/>
      <c r="AJ184" s="18"/>
      <c r="AL184" s="24"/>
      <c r="AM184" s="23"/>
      <c r="AN184" s="22"/>
      <c r="AO184" s="22"/>
      <c r="AP184" s="22"/>
      <c r="AQ184" s="22"/>
      <c r="AR184" s="126"/>
      <c r="AS184" s="22"/>
      <c r="AT184" s="25"/>
      <c r="AU184" s="25"/>
      <c r="AV184" s="690"/>
      <c r="AW184" s="690"/>
      <c r="AX184" s="690"/>
      <c r="AY184" s="690"/>
      <c r="AZ184" s="690"/>
      <c r="BA184" s="690"/>
      <c r="BB184" s="690"/>
      <c r="BC184" s="690"/>
      <c r="BD184" s="652"/>
      <c r="BE184" s="652"/>
      <c r="BF184" s="20"/>
      <c r="BG184" s="652"/>
      <c r="BH184" s="653"/>
      <c r="BI184" s="461"/>
      <c r="BJ184" s="461"/>
      <c r="BK184" s="461"/>
      <c r="BL184" s="461"/>
      <c r="BM184" s="19"/>
      <c r="BN184" s="461"/>
      <c r="BO184" s="461"/>
      <c r="BP184" s="19"/>
      <c r="BQ184" s="19"/>
      <c r="BR184" s="461"/>
      <c r="BS184" s="461"/>
      <c r="BT184" s="18"/>
    </row>
    <row r="185" spans="2:72" ht="16" hidden="1" customHeight="1" x14ac:dyDescent="0.3">
      <c r="B185" s="24"/>
      <c r="C185" s="23"/>
      <c r="D185" s="25"/>
      <c r="E185" s="25"/>
      <c r="F185" s="25"/>
      <c r="G185" s="25"/>
      <c r="H185" s="100"/>
      <c r="I185" s="25"/>
      <c r="J185" s="25"/>
      <c r="K185" s="25"/>
      <c r="L185" s="662" t="s">
        <v>48</v>
      </c>
      <c r="M185" s="663"/>
      <c r="N185" s="663"/>
      <c r="O185" s="663"/>
      <c r="P185" s="663"/>
      <c r="Q185" s="663"/>
      <c r="R185" s="663"/>
      <c r="S185" s="663"/>
      <c r="T185" s="630"/>
      <c r="U185" s="630"/>
      <c r="V185" s="30"/>
      <c r="W185" s="630"/>
      <c r="X185" s="588"/>
      <c r="Y185" s="461"/>
      <c r="Z185" s="461"/>
      <c r="AA185" s="461"/>
      <c r="AB185" s="461"/>
      <c r="AC185" s="19"/>
      <c r="AD185" s="461"/>
      <c r="AE185" s="461"/>
      <c r="AF185" s="19"/>
      <c r="AG185" s="19"/>
      <c r="AH185" s="461"/>
      <c r="AI185" s="461"/>
      <c r="AJ185" s="18"/>
      <c r="AL185" s="24"/>
      <c r="AM185" s="23"/>
      <c r="AN185" s="22"/>
      <c r="AO185" s="22"/>
      <c r="AP185" s="22"/>
      <c r="AQ185" s="22"/>
      <c r="AR185" s="126"/>
      <c r="AS185" s="22"/>
      <c r="AT185" s="25"/>
      <c r="AU185" s="25"/>
      <c r="AV185" s="600"/>
      <c r="AW185" s="600"/>
      <c r="AX185" s="600"/>
      <c r="AY185" s="600"/>
      <c r="AZ185" s="600"/>
      <c r="BA185" s="600"/>
      <c r="BB185" s="600"/>
      <c r="BC185" s="600"/>
      <c r="BD185" s="630"/>
      <c r="BE185" s="630"/>
      <c r="BF185" s="30"/>
      <c r="BG185" s="630"/>
      <c r="BH185" s="588"/>
      <c r="BI185" s="461"/>
      <c r="BJ185" s="461"/>
      <c r="BK185" s="461"/>
      <c r="BL185" s="461"/>
      <c r="BM185" s="19"/>
      <c r="BN185" s="461"/>
      <c r="BO185" s="461"/>
      <c r="BP185" s="19"/>
      <c r="BQ185" s="19"/>
      <c r="BR185" s="461"/>
      <c r="BS185" s="461"/>
      <c r="BT185" s="18"/>
    </row>
    <row r="186" spans="2:72" ht="16" hidden="1" customHeight="1" x14ac:dyDescent="0.3">
      <c r="B186" s="34"/>
      <c r="C186" s="33"/>
      <c r="D186" s="25"/>
      <c r="E186" s="25"/>
      <c r="F186" s="25"/>
      <c r="G186" s="25"/>
      <c r="H186" s="100"/>
      <c r="I186" s="25"/>
      <c r="J186" s="21"/>
      <c r="K186" s="21"/>
      <c r="L186" s="662" t="s">
        <v>48</v>
      </c>
      <c r="M186" s="663"/>
      <c r="N186" s="663"/>
      <c r="O186" s="663"/>
      <c r="P186" s="663"/>
      <c r="Q186" s="663"/>
      <c r="R186" s="663"/>
      <c r="S186" s="663"/>
      <c r="T186" s="629"/>
      <c r="U186" s="629"/>
      <c r="V186" s="37"/>
      <c r="W186" s="629"/>
      <c r="X186" s="604"/>
      <c r="Y186" s="461"/>
      <c r="Z186" s="461"/>
      <c r="AA186" s="461"/>
      <c r="AB186" s="461"/>
      <c r="AC186" s="19"/>
      <c r="AD186" s="461"/>
      <c r="AE186" s="461"/>
      <c r="AF186" s="19"/>
      <c r="AG186" s="36"/>
      <c r="AH186" s="461"/>
      <c r="AI186" s="461"/>
      <c r="AJ186" s="35"/>
      <c r="AL186" s="34"/>
      <c r="AM186" s="33"/>
      <c r="AN186" s="25"/>
      <c r="AO186" s="25"/>
      <c r="AP186" s="25"/>
      <c r="AQ186" s="25"/>
      <c r="AR186" s="100"/>
      <c r="AS186" s="21"/>
      <c r="AT186" s="21"/>
      <c r="AU186" s="21"/>
      <c r="AV186" s="689"/>
      <c r="AW186" s="689"/>
      <c r="AX186" s="689"/>
      <c r="AY186" s="689"/>
      <c r="AZ186" s="689"/>
      <c r="BA186" s="689"/>
      <c r="BB186" s="689"/>
      <c r="BC186" s="689"/>
      <c r="BD186" s="672"/>
      <c r="BE186" s="672"/>
      <c r="BF186" s="32"/>
      <c r="BG186" s="672"/>
      <c r="BH186" s="669"/>
      <c r="BI186" s="461"/>
      <c r="BJ186" s="461"/>
      <c r="BK186" s="461"/>
      <c r="BL186" s="461"/>
      <c r="BM186" s="19"/>
      <c r="BN186" s="461"/>
      <c r="BO186" s="461"/>
      <c r="BP186" s="19"/>
      <c r="BQ186" s="36"/>
      <c r="BR186" s="461"/>
      <c r="BS186" s="461"/>
      <c r="BT186" s="35"/>
    </row>
    <row r="187" spans="2:72" ht="16" hidden="1" customHeight="1" x14ac:dyDescent="0.3">
      <c r="B187" s="24"/>
      <c r="C187" s="22"/>
      <c r="D187" s="25"/>
      <c r="E187" s="25"/>
      <c r="F187" s="25"/>
      <c r="G187" s="25"/>
      <c r="H187" s="100"/>
      <c r="I187" s="21"/>
      <c r="J187" s="21"/>
      <c r="K187" s="21"/>
      <c r="L187" s="662" t="s">
        <v>48</v>
      </c>
      <c r="M187" s="663"/>
      <c r="N187" s="663"/>
      <c r="O187" s="663"/>
      <c r="P187" s="663"/>
      <c r="Q187" s="663"/>
      <c r="R187" s="663"/>
      <c r="S187" s="663"/>
      <c r="T187" s="652"/>
      <c r="U187" s="652"/>
      <c r="V187" s="20"/>
      <c r="W187" s="652"/>
      <c r="X187" s="653"/>
      <c r="Y187" s="461"/>
      <c r="Z187" s="461"/>
      <c r="AA187" s="461"/>
      <c r="AB187" s="461"/>
      <c r="AC187" s="19"/>
      <c r="AD187" s="461"/>
      <c r="AE187" s="461"/>
      <c r="AF187" s="19"/>
      <c r="AG187" s="19"/>
      <c r="AH187" s="461"/>
      <c r="AI187" s="461"/>
      <c r="AJ187" s="18"/>
      <c r="AL187" s="24"/>
      <c r="AM187" s="22"/>
      <c r="AN187" s="22"/>
      <c r="AO187" s="22"/>
      <c r="AP187" s="22"/>
      <c r="AQ187" s="22"/>
      <c r="AR187" s="126"/>
      <c r="AS187" s="21"/>
      <c r="AT187" s="21"/>
      <c r="AU187" s="21"/>
      <c r="AV187" s="690"/>
      <c r="AW187" s="690"/>
      <c r="AX187" s="690"/>
      <c r="AY187" s="690"/>
      <c r="AZ187" s="690"/>
      <c r="BA187" s="690"/>
      <c r="BB187" s="690"/>
      <c r="BC187" s="690"/>
      <c r="BD187" s="652"/>
      <c r="BE187" s="652"/>
      <c r="BF187" s="20"/>
      <c r="BG187" s="652"/>
      <c r="BH187" s="653"/>
      <c r="BI187" s="461"/>
      <c r="BJ187" s="461"/>
      <c r="BK187" s="461"/>
      <c r="BL187" s="461"/>
      <c r="BM187" s="19"/>
      <c r="BN187" s="461"/>
      <c r="BO187" s="461"/>
      <c r="BP187" s="19"/>
      <c r="BQ187" s="19"/>
      <c r="BR187" s="461"/>
      <c r="BS187" s="461"/>
      <c r="BT187" s="18"/>
    </row>
    <row r="188" spans="2:72" ht="16" hidden="1" customHeight="1" x14ac:dyDescent="0.3">
      <c r="B188" s="24"/>
      <c r="C188" s="23"/>
      <c r="D188" s="25"/>
      <c r="E188" s="25"/>
      <c r="F188" s="25"/>
      <c r="G188" s="25"/>
      <c r="H188" s="100"/>
      <c r="I188" s="21"/>
      <c r="J188" s="21"/>
      <c r="K188" s="21"/>
      <c r="L188" s="662" t="s">
        <v>48</v>
      </c>
      <c r="M188" s="663"/>
      <c r="N188" s="663"/>
      <c r="O188" s="663"/>
      <c r="P188" s="663"/>
      <c r="Q188" s="663"/>
      <c r="R188" s="663"/>
      <c r="S188" s="663"/>
      <c r="T188" s="652"/>
      <c r="U188" s="652"/>
      <c r="V188" s="20"/>
      <c r="W188" s="652"/>
      <c r="X188" s="653"/>
      <c r="Y188" s="461"/>
      <c r="Z188" s="461"/>
      <c r="AA188" s="461"/>
      <c r="AB188" s="461"/>
      <c r="AC188" s="19"/>
      <c r="AD188" s="461"/>
      <c r="AE188" s="461"/>
      <c r="AF188" s="19"/>
      <c r="AG188" s="19"/>
      <c r="AH188" s="461"/>
      <c r="AI188" s="461"/>
      <c r="AJ188" s="18"/>
      <c r="AL188" s="24"/>
      <c r="AM188" s="23"/>
      <c r="AN188" s="22"/>
      <c r="AO188" s="22"/>
      <c r="AP188" s="22"/>
      <c r="AQ188" s="22"/>
      <c r="AR188" s="126"/>
      <c r="AS188" s="21"/>
      <c r="AT188" s="21"/>
      <c r="AU188" s="21"/>
      <c r="AV188" s="690"/>
      <c r="AW188" s="690"/>
      <c r="AX188" s="690"/>
      <c r="AY188" s="690"/>
      <c r="AZ188" s="690"/>
      <c r="BA188" s="690"/>
      <c r="BB188" s="690"/>
      <c r="BC188" s="690"/>
      <c r="BD188" s="652"/>
      <c r="BE188" s="652"/>
      <c r="BF188" s="20"/>
      <c r="BG188" s="652"/>
      <c r="BH188" s="653"/>
      <c r="BI188" s="461"/>
      <c r="BJ188" s="461"/>
      <c r="BK188" s="461"/>
      <c r="BL188" s="461"/>
      <c r="BM188" s="19"/>
      <c r="BN188" s="461"/>
      <c r="BO188" s="461"/>
      <c r="BP188" s="19"/>
      <c r="BQ188" s="19"/>
      <c r="BR188" s="461"/>
      <c r="BS188" s="461"/>
      <c r="BT188" s="18"/>
    </row>
    <row r="189" spans="2:72" ht="16" hidden="1" customHeight="1" x14ac:dyDescent="0.3">
      <c r="B189" s="34"/>
      <c r="C189" s="33"/>
      <c r="D189" s="25"/>
      <c r="E189" s="25"/>
      <c r="F189" s="25"/>
      <c r="G189" s="25"/>
      <c r="H189" s="100"/>
      <c r="I189" s="21"/>
      <c r="J189" s="21"/>
      <c r="K189" s="21"/>
      <c r="L189" s="662" t="s">
        <v>48</v>
      </c>
      <c r="M189" s="663"/>
      <c r="N189" s="663"/>
      <c r="O189" s="663"/>
      <c r="P189" s="663"/>
      <c r="Q189" s="663"/>
      <c r="R189" s="663"/>
      <c r="S189" s="663"/>
      <c r="T189" s="672"/>
      <c r="U189" s="672"/>
      <c r="V189" s="32"/>
      <c r="W189" s="672"/>
      <c r="X189" s="669"/>
      <c r="Y189" s="461"/>
      <c r="Z189" s="461"/>
      <c r="AA189" s="461"/>
      <c r="AB189" s="461"/>
      <c r="AC189" s="19"/>
      <c r="AD189" s="461"/>
      <c r="AE189" s="461"/>
      <c r="AF189" s="19"/>
      <c r="AG189" s="19"/>
      <c r="AH189" s="461"/>
      <c r="AI189" s="461"/>
      <c r="AJ189" s="18"/>
      <c r="AL189" s="34"/>
      <c r="AM189" s="33"/>
      <c r="AN189" s="25"/>
      <c r="AO189" s="25"/>
      <c r="AP189" s="25"/>
      <c r="AQ189" s="25"/>
      <c r="AR189" s="100"/>
      <c r="AS189" s="21"/>
      <c r="AT189" s="21"/>
      <c r="AU189" s="21"/>
      <c r="AV189" s="689"/>
      <c r="AW189" s="689"/>
      <c r="AX189" s="689"/>
      <c r="AY189" s="689"/>
      <c r="AZ189" s="689"/>
      <c r="BA189" s="689"/>
      <c r="BB189" s="689"/>
      <c r="BC189" s="689"/>
      <c r="BD189" s="672"/>
      <c r="BE189" s="672"/>
      <c r="BF189" s="32"/>
      <c r="BG189" s="672"/>
      <c r="BH189" s="669"/>
      <c r="BI189" s="461"/>
      <c r="BJ189" s="461"/>
      <c r="BK189" s="461"/>
      <c r="BL189" s="461"/>
      <c r="BM189" s="19"/>
      <c r="BN189" s="461"/>
      <c r="BO189" s="461"/>
      <c r="BP189" s="19"/>
      <c r="BQ189" s="19"/>
      <c r="BR189" s="461"/>
      <c r="BS189" s="461"/>
      <c r="BT189" s="18"/>
    </row>
    <row r="190" spans="2:72" ht="16" hidden="1" customHeight="1" x14ac:dyDescent="0.3">
      <c r="B190" s="24"/>
      <c r="C190" s="23"/>
      <c r="D190" s="25"/>
      <c r="E190" s="25"/>
      <c r="F190" s="25"/>
      <c r="G190" s="25"/>
      <c r="H190" s="100"/>
      <c r="I190" s="21"/>
      <c r="J190" s="21"/>
      <c r="K190" s="21"/>
      <c r="L190" s="662" t="s">
        <v>48</v>
      </c>
      <c r="M190" s="663"/>
      <c r="N190" s="663"/>
      <c r="O190" s="663"/>
      <c r="P190" s="663"/>
      <c r="Q190" s="663"/>
      <c r="R190" s="663"/>
      <c r="S190" s="663"/>
      <c r="T190" s="652"/>
      <c r="U190" s="652"/>
      <c r="V190" s="20"/>
      <c r="W190" s="652"/>
      <c r="X190" s="653"/>
      <c r="Y190" s="461"/>
      <c r="Z190" s="461"/>
      <c r="AA190" s="461"/>
      <c r="AB190" s="461"/>
      <c r="AC190" s="19"/>
      <c r="AD190" s="461"/>
      <c r="AE190" s="461"/>
      <c r="AF190" s="19"/>
      <c r="AG190" s="19"/>
      <c r="AH190" s="461"/>
      <c r="AI190" s="461"/>
      <c r="AJ190" s="18"/>
      <c r="AL190" s="24"/>
      <c r="AM190" s="23"/>
      <c r="AN190" s="22"/>
      <c r="AO190" s="22"/>
      <c r="AP190" s="22"/>
      <c r="AQ190" s="22"/>
      <c r="AR190" s="126"/>
      <c r="AS190" s="21"/>
      <c r="AT190" s="21"/>
      <c r="AU190" s="21"/>
      <c r="AV190" s="690"/>
      <c r="AW190" s="690"/>
      <c r="AX190" s="690"/>
      <c r="AY190" s="690"/>
      <c r="AZ190" s="690"/>
      <c r="BA190" s="690"/>
      <c r="BB190" s="690"/>
      <c r="BC190" s="690"/>
      <c r="BD190" s="652"/>
      <c r="BE190" s="652"/>
      <c r="BF190" s="20"/>
      <c r="BG190" s="652"/>
      <c r="BH190" s="653"/>
      <c r="BI190" s="461"/>
      <c r="BJ190" s="461"/>
      <c r="BK190" s="461"/>
      <c r="BL190" s="461"/>
      <c r="BM190" s="19"/>
      <c r="BN190" s="461"/>
      <c r="BO190" s="461"/>
      <c r="BP190" s="19"/>
      <c r="BQ190" s="19"/>
      <c r="BR190" s="461"/>
      <c r="BS190" s="461"/>
      <c r="BT190" s="18"/>
    </row>
    <row r="191" spans="2:72" ht="16" hidden="1" customHeight="1" x14ac:dyDescent="0.3">
      <c r="B191" s="24"/>
      <c r="C191" s="23"/>
      <c r="D191" s="25"/>
      <c r="E191" s="25"/>
      <c r="F191" s="25"/>
      <c r="G191" s="25"/>
      <c r="H191" s="100"/>
      <c r="I191" s="21"/>
      <c r="J191" s="21"/>
      <c r="K191" s="21"/>
      <c r="L191" s="662" t="s">
        <v>48</v>
      </c>
      <c r="M191" s="663"/>
      <c r="N191" s="663"/>
      <c r="O191" s="663"/>
      <c r="P191" s="663"/>
      <c r="Q191" s="663"/>
      <c r="R191" s="663"/>
      <c r="S191" s="663"/>
      <c r="T191" s="652"/>
      <c r="U191" s="652"/>
      <c r="V191" s="20"/>
      <c r="W191" s="652"/>
      <c r="X191" s="653"/>
      <c r="Y191" s="461"/>
      <c r="Z191" s="461"/>
      <c r="AA191" s="461"/>
      <c r="AB191" s="461"/>
      <c r="AC191" s="19"/>
      <c r="AD191" s="461"/>
      <c r="AE191" s="461"/>
      <c r="AF191" s="19"/>
      <c r="AG191" s="19"/>
      <c r="AH191" s="461"/>
      <c r="AI191" s="461"/>
      <c r="AJ191" s="18"/>
      <c r="AL191" s="24"/>
      <c r="AM191" s="23"/>
      <c r="AN191" s="22"/>
      <c r="AO191" s="22"/>
      <c r="AP191" s="22"/>
      <c r="AQ191" s="22"/>
      <c r="AR191" s="126"/>
      <c r="AS191" s="21"/>
      <c r="AT191" s="21"/>
      <c r="AU191" s="21"/>
      <c r="AV191" s="690"/>
      <c r="AW191" s="690"/>
      <c r="AX191" s="690"/>
      <c r="AY191" s="690"/>
      <c r="AZ191" s="690"/>
      <c r="BA191" s="690"/>
      <c r="BB191" s="690"/>
      <c r="BC191" s="690"/>
      <c r="BD191" s="652"/>
      <c r="BE191" s="652"/>
      <c r="BF191" s="20"/>
      <c r="BG191" s="652"/>
      <c r="BH191" s="653"/>
      <c r="BI191" s="461"/>
      <c r="BJ191" s="461"/>
      <c r="BK191" s="461"/>
      <c r="BL191" s="461"/>
      <c r="BM191" s="19"/>
      <c r="BN191" s="461"/>
      <c r="BO191" s="461"/>
      <c r="BP191" s="19"/>
      <c r="BQ191" s="19"/>
      <c r="BR191" s="461"/>
      <c r="BS191" s="461"/>
      <c r="BT191" s="18"/>
    </row>
    <row r="192" spans="2:72" ht="16" hidden="1" customHeight="1" x14ac:dyDescent="0.3">
      <c r="B192" s="24"/>
      <c r="C192" s="23"/>
      <c r="D192" s="25"/>
      <c r="E192" s="25"/>
      <c r="F192" s="25"/>
      <c r="G192" s="25"/>
      <c r="H192" s="100"/>
      <c r="I192" s="21"/>
      <c r="J192" s="21"/>
      <c r="K192" s="21"/>
      <c r="L192" s="662" t="s">
        <v>48</v>
      </c>
      <c r="M192" s="663"/>
      <c r="N192" s="663"/>
      <c r="O192" s="663"/>
      <c r="P192" s="663"/>
      <c r="Q192" s="663"/>
      <c r="R192" s="663"/>
      <c r="S192" s="663"/>
      <c r="T192" s="652"/>
      <c r="U192" s="652"/>
      <c r="V192" s="20"/>
      <c r="W192" s="652"/>
      <c r="X192" s="653"/>
      <c r="Y192" s="461"/>
      <c r="Z192" s="461"/>
      <c r="AA192" s="461"/>
      <c r="AB192" s="461"/>
      <c r="AC192" s="19"/>
      <c r="AD192" s="461"/>
      <c r="AE192" s="461"/>
      <c r="AF192" s="19"/>
      <c r="AG192" s="19"/>
      <c r="AH192" s="461"/>
      <c r="AI192" s="461"/>
      <c r="AJ192" s="18"/>
      <c r="AL192" s="24"/>
      <c r="AM192" s="23"/>
      <c r="AN192" s="22"/>
      <c r="AO192" s="22"/>
      <c r="AP192" s="22"/>
      <c r="AQ192" s="22"/>
      <c r="AR192" s="126"/>
      <c r="AS192" s="21"/>
      <c r="AT192" s="21"/>
      <c r="AU192" s="21"/>
      <c r="AV192" s="690"/>
      <c r="AW192" s="690"/>
      <c r="AX192" s="690"/>
      <c r="AY192" s="690"/>
      <c r="AZ192" s="690"/>
      <c r="BA192" s="690"/>
      <c r="BB192" s="690"/>
      <c r="BC192" s="690"/>
      <c r="BD192" s="652"/>
      <c r="BE192" s="652"/>
      <c r="BF192" s="20"/>
      <c r="BG192" s="652"/>
      <c r="BH192" s="653"/>
      <c r="BI192" s="461"/>
      <c r="BJ192" s="461"/>
      <c r="BK192" s="461"/>
      <c r="BL192" s="461"/>
      <c r="BM192" s="19"/>
      <c r="BN192" s="461"/>
      <c r="BO192" s="461"/>
      <c r="BP192" s="19"/>
      <c r="BQ192" s="19"/>
      <c r="BR192" s="461"/>
      <c r="BS192" s="461"/>
      <c r="BT192" s="18"/>
    </row>
    <row r="193" spans="2:72" ht="16" hidden="1" customHeight="1" x14ac:dyDescent="0.3">
      <c r="B193" s="31"/>
      <c r="C193" s="22"/>
      <c r="D193" s="25"/>
      <c r="E193" s="25"/>
      <c r="F193" s="25"/>
      <c r="G193" s="25"/>
      <c r="H193" s="100"/>
      <c r="I193" s="25"/>
      <c r="J193" s="25"/>
      <c r="K193" s="25"/>
      <c r="L193" s="662" t="s">
        <v>48</v>
      </c>
      <c r="M193" s="663"/>
      <c r="N193" s="663"/>
      <c r="O193" s="663"/>
      <c r="P193" s="663"/>
      <c r="Q193" s="663"/>
      <c r="R193" s="663"/>
      <c r="S193" s="663"/>
      <c r="T193" s="630"/>
      <c r="U193" s="630"/>
      <c r="V193" s="30"/>
      <c r="W193" s="630"/>
      <c r="X193" s="588"/>
      <c r="Y193" s="461"/>
      <c r="Z193" s="461"/>
      <c r="AA193" s="461"/>
      <c r="AB193" s="461"/>
      <c r="AC193" s="19"/>
      <c r="AD193" s="461"/>
      <c r="AE193" s="461"/>
      <c r="AF193" s="19"/>
      <c r="AG193" s="19"/>
      <c r="AH193" s="461"/>
      <c r="AI193" s="461"/>
      <c r="AJ193" s="18"/>
      <c r="AL193" s="31"/>
      <c r="AM193" s="22"/>
      <c r="AN193" s="22"/>
      <c r="AO193" s="22"/>
      <c r="AP193" s="22"/>
      <c r="AQ193" s="22"/>
      <c r="AR193" s="126"/>
      <c r="AS193" s="22"/>
      <c r="AT193" s="25"/>
      <c r="AU193" s="25"/>
      <c r="AV193" s="600"/>
      <c r="AW193" s="600"/>
      <c r="AX193" s="600"/>
      <c r="AY193" s="600"/>
      <c r="AZ193" s="600"/>
      <c r="BA193" s="600"/>
      <c r="BB193" s="600"/>
      <c r="BC193" s="600"/>
      <c r="BD193" s="630"/>
      <c r="BE193" s="630"/>
      <c r="BF193" s="30"/>
      <c r="BG193" s="630"/>
      <c r="BH193" s="588"/>
      <c r="BI193" s="461"/>
      <c r="BJ193" s="461"/>
      <c r="BK193" s="461"/>
      <c r="BL193" s="461"/>
      <c r="BM193" s="19"/>
      <c r="BN193" s="461"/>
      <c r="BO193" s="461"/>
      <c r="BP193" s="19"/>
      <c r="BQ193" s="19"/>
      <c r="BR193" s="461"/>
      <c r="BS193" s="461"/>
      <c r="BT193" s="18"/>
    </row>
    <row r="194" spans="2:72" ht="16" hidden="1" customHeight="1" x14ac:dyDescent="0.3">
      <c r="B194" s="31"/>
      <c r="C194" s="22"/>
      <c r="D194" s="25"/>
      <c r="E194" s="25"/>
      <c r="F194" s="25"/>
      <c r="G194" s="25"/>
      <c r="H194" s="100"/>
      <c r="I194" s="25"/>
      <c r="J194" s="25"/>
      <c r="K194" s="25"/>
      <c r="L194" s="662" t="s">
        <v>48</v>
      </c>
      <c r="M194" s="663"/>
      <c r="N194" s="663"/>
      <c r="O194" s="663"/>
      <c r="P194" s="663"/>
      <c r="Q194" s="663"/>
      <c r="R194" s="663"/>
      <c r="S194" s="663"/>
      <c r="T194" s="630"/>
      <c r="U194" s="630"/>
      <c r="V194" s="30"/>
      <c r="W194" s="630"/>
      <c r="X194" s="588"/>
      <c r="Y194" s="461"/>
      <c r="Z194" s="461"/>
      <c r="AA194" s="461"/>
      <c r="AB194" s="461"/>
      <c r="AC194" s="19"/>
      <c r="AD194" s="461"/>
      <c r="AE194" s="461"/>
      <c r="AF194" s="19"/>
      <c r="AG194" s="19"/>
      <c r="AH194" s="461"/>
      <c r="AI194" s="461"/>
      <c r="AJ194" s="18"/>
      <c r="AL194" s="31"/>
      <c r="AM194" s="22"/>
      <c r="AN194" s="22"/>
      <c r="AO194" s="22"/>
      <c r="AP194" s="22"/>
      <c r="AQ194" s="22"/>
      <c r="AR194" s="126"/>
      <c r="AS194" s="22"/>
      <c r="AT194" s="25"/>
      <c r="AU194" s="25"/>
      <c r="AV194" s="600"/>
      <c r="AW194" s="600"/>
      <c r="AX194" s="600"/>
      <c r="AY194" s="600"/>
      <c r="AZ194" s="600"/>
      <c r="BA194" s="600"/>
      <c r="BB194" s="600"/>
      <c r="BC194" s="600"/>
      <c r="BD194" s="630"/>
      <c r="BE194" s="630"/>
      <c r="BF194" s="30"/>
      <c r="BG194" s="630"/>
      <c r="BH194" s="588"/>
      <c r="BI194" s="461"/>
      <c r="BJ194" s="461"/>
      <c r="BK194" s="461"/>
      <c r="BL194" s="461"/>
      <c r="BM194" s="19"/>
      <c r="BN194" s="461"/>
      <c r="BO194" s="461"/>
      <c r="BP194" s="19"/>
      <c r="BQ194" s="19"/>
      <c r="BR194" s="461"/>
      <c r="BS194" s="461"/>
      <c r="BT194" s="18"/>
    </row>
    <row r="195" spans="2:72" ht="16" hidden="1" customHeight="1" x14ac:dyDescent="0.3">
      <c r="B195" s="31"/>
      <c r="C195" s="22"/>
      <c r="D195" s="25"/>
      <c r="E195" s="25"/>
      <c r="F195" s="25"/>
      <c r="G195" s="25"/>
      <c r="H195" s="100"/>
      <c r="I195" s="25"/>
      <c r="J195" s="25"/>
      <c r="K195" s="25"/>
      <c r="L195" s="662" t="s">
        <v>48</v>
      </c>
      <c r="M195" s="663"/>
      <c r="N195" s="663"/>
      <c r="O195" s="663"/>
      <c r="P195" s="663"/>
      <c r="Q195" s="663"/>
      <c r="R195" s="663"/>
      <c r="S195" s="663"/>
      <c r="T195" s="630"/>
      <c r="U195" s="630"/>
      <c r="V195" s="30"/>
      <c r="W195" s="630"/>
      <c r="X195" s="588"/>
      <c r="Y195" s="461"/>
      <c r="Z195" s="461"/>
      <c r="AA195" s="461"/>
      <c r="AB195" s="461"/>
      <c r="AC195" s="19"/>
      <c r="AD195" s="461"/>
      <c r="AE195" s="461"/>
      <c r="AF195" s="19"/>
      <c r="AG195" s="19"/>
      <c r="AH195" s="461"/>
      <c r="AI195" s="461"/>
      <c r="AJ195" s="18"/>
      <c r="AL195" s="31"/>
      <c r="AM195" s="22"/>
      <c r="AN195" s="22"/>
      <c r="AO195" s="22"/>
      <c r="AP195" s="22"/>
      <c r="AQ195" s="22"/>
      <c r="AR195" s="126"/>
      <c r="AS195" s="22"/>
      <c r="AT195" s="25"/>
      <c r="AU195" s="25"/>
      <c r="AV195" s="600"/>
      <c r="AW195" s="600"/>
      <c r="AX195" s="600"/>
      <c r="AY195" s="600"/>
      <c r="AZ195" s="600"/>
      <c r="BA195" s="600"/>
      <c r="BB195" s="600"/>
      <c r="BC195" s="600"/>
      <c r="BD195" s="630"/>
      <c r="BE195" s="630"/>
      <c r="BF195" s="30"/>
      <c r="BG195" s="630"/>
      <c r="BH195" s="588"/>
      <c r="BI195" s="461"/>
      <c r="BJ195" s="461"/>
      <c r="BK195" s="461"/>
      <c r="BL195" s="461"/>
      <c r="BM195" s="19"/>
      <c r="BN195" s="461"/>
      <c r="BO195" s="461"/>
      <c r="BP195" s="19"/>
      <c r="BQ195" s="19"/>
      <c r="BR195" s="461"/>
      <c r="BS195" s="461"/>
      <c r="BT195" s="18"/>
    </row>
    <row r="196" spans="2:72" ht="16" hidden="1" customHeight="1" x14ac:dyDescent="0.3">
      <c r="B196" s="31"/>
      <c r="C196" s="22"/>
      <c r="D196" s="25"/>
      <c r="E196" s="25"/>
      <c r="F196" s="25"/>
      <c r="G196" s="25"/>
      <c r="H196" s="100"/>
      <c r="I196" s="25"/>
      <c r="J196" s="25"/>
      <c r="K196" s="25"/>
      <c r="L196" s="662" t="s">
        <v>48</v>
      </c>
      <c r="M196" s="663"/>
      <c r="N196" s="663"/>
      <c r="O196" s="663"/>
      <c r="P196" s="663"/>
      <c r="Q196" s="663"/>
      <c r="R196" s="663"/>
      <c r="S196" s="663"/>
      <c r="T196" s="630"/>
      <c r="U196" s="630"/>
      <c r="V196" s="30"/>
      <c r="W196" s="630"/>
      <c r="X196" s="588"/>
      <c r="Y196" s="461"/>
      <c r="Z196" s="461"/>
      <c r="AA196" s="461"/>
      <c r="AB196" s="461"/>
      <c r="AC196" s="19"/>
      <c r="AD196" s="461"/>
      <c r="AE196" s="461"/>
      <c r="AF196" s="19"/>
      <c r="AG196" s="19"/>
      <c r="AH196" s="461"/>
      <c r="AI196" s="461"/>
      <c r="AJ196" s="18"/>
      <c r="AL196" s="31"/>
      <c r="AM196" s="22"/>
      <c r="AN196" s="22"/>
      <c r="AO196" s="22"/>
      <c r="AP196" s="22"/>
      <c r="AQ196" s="22"/>
      <c r="AR196" s="126"/>
      <c r="AS196" s="22"/>
      <c r="AT196" s="25"/>
      <c r="AU196" s="25"/>
      <c r="AV196" s="630"/>
      <c r="AW196" s="630"/>
      <c r="AX196" s="630"/>
      <c r="AY196" s="630"/>
      <c r="AZ196" s="630"/>
      <c r="BA196" s="630"/>
      <c r="BB196" s="630"/>
      <c r="BC196" s="630"/>
      <c r="BD196" s="630"/>
      <c r="BE196" s="630"/>
      <c r="BF196" s="30"/>
      <c r="BG196" s="630"/>
      <c r="BH196" s="588"/>
      <c r="BI196" s="461"/>
      <c r="BJ196" s="461"/>
      <c r="BK196" s="461"/>
      <c r="BL196" s="461"/>
      <c r="BM196" s="19"/>
      <c r="BN196" s="461"/>
      <c r="BO196" s="461"/>
      <c r="BP196" s="19"/>
      <c r="BQ196" s="19"/>
      <c r="BR196" s="461"/>
      <c r="BS196" s="461"/>
      <c r="BT196" s="18"/>
    </row>
    <row r="197" spans="2:72" ht="16" hidden="1" customHeight="1" x14ac:dyDescent="0.3">
      <c r="B197" s="24"/>
      <c r="C197" s="23"/>
      <c r="D197" s="28"/>
      <c r="E197" s="28"/>
      <c r="F197" s="28"/>
      <c r="G197" s="28"/>
      <c r="H197" s="28"/>
      <c r="I197" s="28"/>
      <c r="J197" s="28"/>
      <c r="K197" s="28"/>
      <c r="L197" s="662" t="s">
        <v>48</v>
      </c>
      <c r="M197" s="663"/>
      <c r="N197" s="663"/>
      <c r="O197" s="663"/>
      <c r="P197" s="663"/>
      <c r="Q197" s="663"/>
      <c r="R197" s="663"/>
      <c r="S197" s="663"/>
      <c r="T197" s="652"/>
      <c r="U197" s="652"/>
      <c r="V197" s="20"/>
      <c r="W197" s="652"/>
      <c r="X197" s="653"/>
      <c r="Y197" s="461"/>
      <c r="Z197" s="461"/>
      <c r="AA197" s="461"/>
      <c r="AB197" s="461"/>
      <c r="AC197" s="19"/>
      <c r="AD197" s="461"/>
      <c r="AE197" s="461"/>
      <c r="AF197" s="19"/>
      <c r="AG197" s="19"/>
      <c r="AH197" s="461"/>
      <c r="AI197" s="461"/>
      <c r="AJ197" s="18"/>
      <c r="AL197" s="24"/>
      <c r="AM197" s="23"/>
      <c r="AN197" s="29"/>
      <c r="AO197" s="29"/>
      <c r="AP197" s="29"/>
      <c r="AQ197" s="29"/>
      <c r="AR197" s="29"/>
      <c r="AS197" s="29"/>
      <c r="AT197" s="28"/>
      <c r="AU197" s="28"/>
      <c r="AV197" s="691"/>
      <c r="AW197" s="691"/>
      <c r="AX197" s="691"/>
      <c r="AY197" s="691"/>
      <c r="AZ197" s="691"/>
      <c r="BA197" s="691"/>
      <c r="BB197" s="691"/>
      <c r="BC197" s="691"/>
      <c r="BD197" s="652"/>
      <c r="BE197" s="652"/>
      <c r="BF197" s="20"/>
      <c r="BG197" s="652"/>
      <c r="BH197" s="653"/>
      <c r="BI197" s="461"/>
      <c r="BJ197" s="461"/>
      <c r="BK197" s="461"/>
      <c r="BL197" s="461"/>
      <c r="BM197" s="19"/>
      <c r="BN197" s="461"/>
      <c r="BO197" s="461"/>
      <c r="BP197" s="19"/>
      <c r="BQ197" s="19"/>
      <c r="BR197" s="461"/>
      <c r="BS197" s="461"/>
      <c r="BT197" s="18"/>
    </row>
    <row r="198" spans="2:72" ht="16" hidden="1" customHeight="1" x14ac:dyDescent="0.3">
      <c r="B198" s="24"/>
      <c r="C198" s="23"/>
      <c r="D198" s="26"/>
      <c r="E198" s="26"/>
      <c r="F198" s="26"/>
      <c r="G198" s="26"/>
      <c r="H198" s="26"/>
      <c r="I198" s="26"/>
      <c r="J198" s="26"/>
      <c r="K198" s="26"/>
      <c r="L198" s="662" t="s">
        <v>48</v>
      </c>
      <c r="M198" s="663"/>
      <c r="N198" s="663"/>
      <c r="O198" s="663"/>
      <c r="P198" s="663"/>
      <c r="Q198" s="663"/>
      <c r="R198" s="663"/>
      <c r="S198" s="663"/>
      <c r="T198" s="652"/>
      <c r="U198" s="652"/>
      <c r="V198" s="20"/>
      <c r="W198" s="652"/>
      <c r="X198" s="653"/>
      <c r="Y198" s="461"/>
      <c r="Z198" s="461"/>
      <c r="AA198" s="461"/>
      <c r="AB198" s="461"/>
      <c r="AC198" s="19"/>
      <c r="AD198" s="461"/>
      <c r="AE198" s="461"/>
      <c r="AF198" s="19"/>
      <c r="AG198" s="19"/>
      <c r="AH198" s="461"/>
      <c r="AI198" s="461"/>
      <c r="AJ198" s="18"/>
      <c r="AL198" s="24"/>
      <c r="AM198" s="23"/>
      <c r="AN198" s="27"/>
      <c r="AO198" s="27"/>
      <c r="AP198" s="27"/>
      <c r="AQ198" s="27"/>
      <c r="AR198" s="27"/>
      <c r="AS198" s="27"/>
      <c r="AT198" s="26"/>
      <c r="AU198" s="26"/>
      <c r="AV198" s="691"/>
      <c r="AW198" s="691"/>
      <c r="AX198" s="691"/>
      <c r="AY198" s="691"/>
      <c r="AZ198" s="691"/>
      <c r="BA198" s="691"/>
      <c r="BB198" s="691"/>
      <c r="BC198" s="691"/>
      <c r="BD198" s="652"/>
      <c r="BE198" s="652"/>
      <c r="BF198" s="20"/>
      <c r="BG198" s="652"/>
      <c r="BH198" s="653"/>
      <c r="BI198" s="461"/>
      <c r="BJ198" s="461"/>
      <c r="BK198" s="461"/>
      <c r="BL198" s="461"/>
      <c r="BM198" s="19"/>
      <c r="BN198" s="461"/>
      <c r="BO198" s="461"/>
      <c r="BP198" s="19"/>
      <c r="BQ198" s="19"/>
      <c r="BR198" s="461"/>
      <c r="BS198" s="461"/>
      <c r="BT198" s="18"/>
    </row>
    <row r="199" spans="2:72" ht="16" hidden="1" customHeight="1" x14ac:dyDescent="0.3">
      <c r="B199" s="24"/>
      <c r="C199" s="23"/>
      <c r="D199" s="25"/>
      <c r="E199" s="25"/>
      <c r="F199" s="25"/>
      <c r="G199" s="21"/>
      <c r="H199" s="100"/>
      <c r="I199" s="21"/>
      <c r="J199" s="21"/>
      <c r="K199" s="21"/>
      <c r="L199" s="662" t="s">
        <v>48</v>
      </c>
      <c r="M199" s="663"/>
      <c r="N199" s="663"/>
      <c r="O199" s="663"/>
      <c r="P199" s="663"/>
      <c r="Q199" s="663"/>
      <c r="R199" s="663"/>
      <c r="S199" s="663"/>
      <c r="T199" s="652"/>
      <c r="U199" s="652"/>
      <c r="V199" s="20"/>
      <c r="W199" s="652"/>
      <c r="X199" s="653"/>
      <c r="Y199" s="461"/>
      <c r="Z199" s="461"/>
      <c r="AA199" s="461"/>
      <c r="AB199" s="461"/>
      <c r="AC199" s="19"/>
      <c r="AD199" s="461"/>
      <c r="AE199" s="461"/>
      <c r="AF199" s="19"/>
      <c r="AG199" s="19"/>
      <c r="AH199" s="461"/>
      <c r="AI199" s="461"/>
      <c r="AJ199" s="18"/>
      <c r="AL199" s="24"/>
      <c r="AM199" s="23"/>
      <c r="AN199" s="22"/>
      <c r="AO199" s="22"/>
      <c r="AP199" s="22"/>
      <c r="AQ199" s="21"/>
      <c r="AR199" s="100"/>
      <c r="AS199" s="21"/>
      <c r="AT199" s="21"/>
      <c r="AU199" s="21"/>
      <c r="AV199" s="690"/>
      <c r="AW199" s="690"/>
      <c r="AX199" s="690"/>
      <c r="AY199" s="690"/>
      <c r="AZ199" s="690"/>
      <c r="BA199" s="690"/>
      <c r="BB199" s="690"/>
      <c r="BC199" s="690"/>
      <c r="BD199" s="652"/>
      <c r="BE199" s="652"/>
      <c r="BF199" s="20"/>
      <c r="BG199" s="652"/>
      <c r="BH199" s="653"/>
      <c r="BI199" s="461"/>
      <c r="BJ199" s="461"/>
      <c r="BK199" s="461"/>
      <c r="BL199" s="461"/>
      <c r="BM199" s="19"/>
      <c r="BN199" s="461"/>
      <c r="BO199" s="461"/>
      <c r="BP199" s="19"/>
      <c r="BQ199" s="19"/>
      <c r="BR199" s="461"/>
      <c r="BS199" s="461"/>
      <c r="BT199" s="18"/>
    </row>
    <row r="200" spans="2:72" ht="17" hidden="1" customHeight="1" x14ac:dyDescent="0.3">
      <c r="B200" s="16"/>
      <c r="C200" s="15"/>
      <c r="D200" s="17"/>
      <c r="E200" s="17"/>
      <c r="F200" s="17"/>
      <c r="G200" s="13"/>
      <c r="H200" s="296"/>
      <c r="I200" s="13"/>
      <c r="J200" s="13"/>
      <c r="K200" s="13"/>
      <c r="L200" s="678" t="s">
        <v>48</v>
      </c>
      <c r="M200" s="679"/>
      <c r="N200" s="679"/>
      <c r="O200" s="679"/>
      <c r="P200" s="679"/>
      <c r="Q200" s="679"/>
      <c r="R200" s="679"/>
      <c r="S200" s="679"/>
      <c r="T200" s="680"/>
      <c r="U200" s="680"/>
      <c r="V200" s="12"/>
      <c r="W200" s="680"/>
      <c r="X200" s="673"/>
      <c r="Y200" s="636"/>
      <c r="Z200" s="636"/>
      <c r="AA200" s="636"/>
      <c r="AB200" s="636"/>
      <c r="AC200" s="11"/>
      <c r="AD200" s="636"/>
      <c r="AE200" s="636"/>
      <c r="AF200" s="11"/>
      <c r="AG200" s="11"/>
      <c r="AH200" s="636"/>
      <c r="AI200" s="636"/>
      <c r="AJ200" s="10"/>
      <c r="AL200" s="16"/>
      <c r="AM200" s="15"/>
      <c r="AN200" s="14"/>
      <c r="AO200" s="14"/>
      <c r="AP200" s="14"/>
      <c r="AQ200" s="13"/>
      <c r="AR200" s="296"/>
      <c r="AS200" s="13"/>
      <c r="AT200" s="13"/>
      <c r="AU200" s="13"/>
      <c r="AV200" s="705"/>
      <c r="AW200" s="705"/>
      <c r="AX200" s="705"/>
      <c r="AY200" s="705"/>
      <c r="AZ200" s="705"/>
      <c r="BA200" s="705"/>
      <c r="BB200" s="705"/>
      <c r="BC200" s="705"/>
      <c r="BD200" s="680"/>
      <c r="BE200" s="680"/>
      <c r="BF200" s="12"/>
      <c r="BG200" s="680"/>
      <c r="BH200" s="673"/>
      <c r="BI200" s="636"/>
      <c r="BJ200" s="636"/>
      <c r="BK200" s="636"/>
      <c r="BL200" s="636"/>
      <c r="BM200" s="11"/>
      <c r="BN200" s="636"/>
      <c r="BO200" s="636"/>
      <c r="BP200" s="11"/>
      <c r="BQ200" s="11"/>
      <c r="BR200" s="636"/>
      <c r="BS200" s="636"/>
      <c r="BT200" s="10"/>
    </row>
    <row r="201" spans="2:72" ht="7" customHeight="1" thickBot="1" x14ac:dyDescent="0.35"/>
    <row r="202" spans="2:72" ht="27" thickBot="1" x14ac:dyDescent="0.35">
      <c r="B202" s="505" t="s">
        <v>97</v>
      </c>
      <c r="C202" s="506"/>
      <c r="D202" s="506"/>
      <c r="E202" s="506"/>
      <c r="F202" s="506"/>
      <c r="G202" s="506"/>
      <c r="H202" s="231" t="s">
        <v>98</v>
      </c>
      <c r="I202" s="231"/>
      <c r="J202" s="232"/>
      <c r="K202" s="232"/>
      <c r="L202" s="239"/>
      <c r="M202" s="240"/>
      <c r="N202" s="240"/>
      <c r="O202" s="240"/>
      <c r="P202" s="240"/>
      <c r="Q202" s="240"/>
      <c r="R202" s="240"/>
      <c r="S202" s="240"/>
      <c r="T202" s="240"/>
      <c r="U202" s="240"/>
      <c r="V202" s="240"/>
      <c r="W202" s="234"/>
      <c r="X202" s="234"/>
      <c r="Y202" s="235"/>
      <c r="Z202" s="235"/>
      <c r="AA202" s="235"/>
      <c r="AB202" s="235"/>
      <c r="AC202" s="235"/>
      <c r="AD202" s="235"/>
      <c r="AE202" s="235"/>
      <c r="AF202" s="235"/>
      <c r="AG202" s="92"/>
      <c r="AH202" s="64" t="s">
        <v>4</v>
      </c>
      <c r="AI202" s="63">
        <f>SUM(I206:I227)</f>
        <v>13</v>
      </c>
      <c r="AJ202" s="62" t="s">
        <v>5</v>
      </c>
      <c r="AK202" s="93"/>
      <c r="AL202" s="507" t="s">
        <v>97</v>
      </c>
      <c r="AM202" s="508"/>
      <c r="AN202" s="508"/>
      <c r="AO202" s="508"/>
      <c r="AP202" s="508"/>
      <c r="AQ202" s="508"/>
      <c r="AR202" s="62" t="str">
        <f>H202</f>
        <v>RNCP38699BC09 - Concevoir et optimiser des environnements, des situations ou des organisations ergonomiquement adaptés dans les domaines du sport, des loisirs, du travail et de la santé</v>
      </c>
      <c r="AS202" s="139"/>
      <c r="AT202" s="139"/>
      <c r="AU202" s="139"/>
      <c r="AV202" s="139"/>
      <c r="AW202" s="225"/>
      <c r="AX202" s="225"/>
      <c r="AY202" s="225"/>
      <c r="AZ202" s="225"/>
      <c r="BA202" s="225"/>
      <c r="BB202" s="225"/>
      <c r="BC202" s="225"/>
      <c r="BD202" s="225"/>
      <c r="BE202" s="225"/>
      <c r="BF202" s="225"/>
      <c r="BG202" s="509"/>
      <c r="BH202" s="509"/>
      <c r="BI202" s="510"/>
      <c r="BJ202" s="510"/>
      <c r="BK202" s="510"/>
      <c r="BL202" s="510"/>
      <c r="BM202" s="510"/>
      <c r="BN202" s="510"/>
      <c r="BO202" s="510"/>
      <c r="BP202" s="510"/>
      <c r="BQ202" s="136"/>
      <c r="BR202" s="137" t="s">
        <v>4</v>
      </c>
      <c r="BS202" s="138">
        <f>SUM(AS206:AS227)</f>
        <v>0</v>
      </c>
      <c r="BT202" s="139" t="s">
        <v>5</v>
      </c>
    </row>
    <row r="203" spans="2:72" ht="17" customHeight="1" x14ac:dyDescent="0.3">
      <c r="B203" s="547" t="s">
        <v>6</v>
      </c>
      <c r="C203" s="514" t="s">
        <v>7</v>
      </c>
      <c r="D203" s="517" t="s">
        <v>8</v>
      </c>
      <c r="E203" s="517" t="s">
        <v>9</v>
      </c>
      <c r="F203" s="514" t="s">
        <v>10</v>
      </c>
      <c r="G203" s="514" t="s">
        <v>11</v>
      </c>
      <c r="H203" s="514" t="s">
        <v>12</v>
      </c>
      <c r="I203" s="517" t="s">
        <v>13</v>
      </c>
      <c r="J203" s="520" t="s">
        <v>14</v>
      </c>
      <c r="K203" s="521"/>
      <c r="L203" s="526" t="s">
        <v>15</v>
      </c>
      <c r="M203" s="527"/>
      <c r="N203" s="527"/>
      <c r="O203" s="527"/>
      <c r="P203" s="527"/>
      <c r="Q203" s="527"/>
      <c r="R203" s="527"/>
      <c r="S203" s="528"/>
      <c r="T203" s="535" t="s">
        <v>16</v>
      </c>
      <c r="U203" s="536"/>
      <c r="V203" s="541" t="s">
        <v>17</v>
      </c>
      <c r="W203" s="535" t="s">
        <v>18</v>
      </c>
      <c r="X203" s="550"/>
      <c r="Y203" s="544" t="s">
        <v>19</v>
      </c>
      <c r="Z203" s="545"/>
      <c r="AA203" s="545"/>
      <c r="AB203" s="545"/>
      <c r="AC203" s="545"/>
      <c r="AD203" s="545"/>
      <c r="AE203" s="545"/>
      <c r="AF203" s="545"/>
      <c r="AG203" s="545"/>
      <c r="AH203" s="545"/>
      <c r="AI203" s="545"/>
      <c r="AJ203" s="546"/>
      <c r="AL203" s="547" t="s">
        <v>6</v>
      </c>
      <c r="AM203" s="514" t="s">
        <v>7</v>
      </c>
      <c r="AN203" s="517" t="s">
        <v>8</v>
      </c>
      <c r="AO203" s="517" t="s">
        <v>9</v>
      </c>
      <c r="AP203" s="514" t="s">
        <v>10</v>
      </c>
      <c r="AQ203" s="514" t="s">
        <v>11</v>
      </c>
      <c r="AR203" s="514" t="s">
        <v>12</v>
      </c>
      <c r="AS203" s="517" t="s">
        <v>13</v>
      </c>
      <c r="AT203" s="520" t="s">
        <v>14</v>
      </c>
      <c r="AU203" s="521"/>
      <c r="AV203" s="526" t="s">
        <v>15</v>
      </c>
      <c r="AW203" s="527"/>
      <c r="AX203" s="527"/>
      <c r="AY203" s="527"/>
      <c r="AZ203" s="527"/>
      <c r="BA203" s="527"/>
      <c r="BB203" s="527"/>
      <c r="BC203" s="528"/>
      <c r="BD203" s="535" t="s">
        <v>16</v>
      </c>
      <c r="BE203" s="536"/>
      <c r="BF203" s="541" t="s">
        <v>17</v>
      </c>
      <c r="BG203" s="535" t="s">
        <v>18</v>
      </c>
      <c r="BH203" s="550"/>
      <c r="BI203" s="544" t="s">
        <v>19</v>
      </c>
      <c r="BJ203" s="545"/>
      <c r="BK203" s="545"/>
      <c r="BL203" s="545"/>
      <c r="BM203" s="545"/>
      <c r="BN203" s="545"/>
      <c r="BO203" s="545"/>
      <c r="BP203" s="545"/>
      <c r="BQ203" s="545"/>
      <c r="BR203" s="545"/>
      <c r="BS203" s="545"/>
      <c r="BT203" s="546"/>
    </row>
    <row r="204" spans="2:72" ht="34" customHeight="1" thickBot="1" x14ac:dyDescent="0.35">
      <c r="B204" s="548"/>
      <c r="C204" s="515"/>
      <c r="D204" s="518"/>
      <c r="E204" s="518"/>
      <c r="F204" s="515"/>
      <c r="G204" s="515"/>
      <c r="H204" s="515"/>
      <c r="I204" s="518"/>
      <c r="J204" s="522"/>
      <c r="K204" s="523"/>
      <c r="L204" s="529"/>
      <c r="M204" s="530"/>
      <c r="N204" s="530"/>
      <c r="O204" s="530"/>
      <c r="P204" s="530"/>
      <c r="Q204" s="530"/>
      <c r="R204" s="530"/>
      <c r="S204" s="531"/>
      <c r="T204" s="537"/>
      <c r="U204" s="538"/>
      <c r="V204" s="542"/>
      <c r="W204" s="537"/>
      <c r="X204" s="551"/>
      <c r="Y204" s="494" t="s">
        <v>20</v>
      </c>
      <c r="Z204" s="495"/>
      <c r="AA204" s="496" t="s">
        <v>21</v>
      </c>
      <c r="AB204" s="494"/>
      <c r="AC204" s="495"/>
      <c r="AD204" s="496" t="s">
        <v>22</v>
      </c>
      <c r="AE204" s="495"/>
      <c r="AF204" s="489" t="s">
        <v>23</v>
      </c>
      <c r="AG204" s="490"/>
      <c r="AH204" s="496" t="s">
        <v>24</v>
      </c>
      <c r="AI204" s="495"/>
      <c r="AJ204" s="497" t="s">
        <v>25</v>
      </c>
      <c r="AL204" s="548"/>
      <c r="AM204" s="515"/>
      <c r="AN204" s="518"/>
      <c r="AO204" s="518"/>
      <c r="AP204" s="515"/>
      <c r="AQ204" s="515"/>
      <c r="AR204" s="515"/>
      <c r="AS204" s="518"/>
      <c r="AT204" s="522"/>
      <c r="AU204" s="523"/>
      <c r="AV204" s="529"/>
      <c r="AW204" s="530"/>
      <c r="AX204" s="530"/>
      <c r="AY204" s="530"/>
      <c r="AZ204" s="530"/>
      <c r="BA204" s="530"/>
      <c r="BB204" s="530"/>
      <c r="BC204" s="531"/>
      <c r="BD204" s="537"/>
      <c r="BE204" s="538"/>
      <c r="BF204" s="542"/>
      <c r="BG204" s="537"/>
      <c r="BH204" s="551"/>
      <c r="BI204" s="494" t="s">
        <v>20</v>
      </c>
      <c r="BJ204" s="495"/>
      <c r="BK204" s="496" t="s">
        <v>21</v>
      </c>
      <c r="BL204" s="494"/>
      <c r="BM204" s="495"/>
      <c r="BN204" s="496" t="s">
        <v>22</v>
      </c>
      <c r="BO204" s="495"/>
      <c r="BP204" s="489" t="s">
        <v>23</v>
      </c>
      <c r="BQ204" s="490"/>
      <c r="BR204" s="496" t="s">
        <v>24</v>
      </c>
      <c r="BS204" s="495"/>
      <c r="BT204" s="497" t="s">
        <v>25</v>
      </c>
    </row>
    <row r="205" spans="2:72" ht="64" customHeight="1" thickBot="1" x14ac:dyDescent="0.35">
      <c r="B205" s="549"/>
      <c r="C205" s="516"/>
      <c r="D205" s="519"/>
      <c r="E205" s="519"/>
      <c r="F205" s="516"/>
      <c r="G205" s="516"/>
      <c r="H205" s="516"/>
      <c r="I205" s="519"/>
      <c r="J205" s="524"/>
      <c r="K205" s="525"/>
      <c r="L205" s="532"/>
      <c r="M205" s="533"/>
      <c r="N205" s="533"/>
      <c r="O205" s="533"/>
      <c r="P205" s="533"/>
      <c r="Q205" s="533"/>
      <c r="R205" s="533"/>
      <c r="S205" s="534"/>
      <c r="T205" s="539"/>
      <c r="U205" s="540"/>
      <c r="V205" s="543"/>
      <c r="W205" s="539"/>
      <c r="X205" s="552"/>
      <c r="Y205" s="764" t="s">
        <v>26</v>
      </c>
      <c r="Z205" s="499"/>
      <c r="AA205" s="498" t="s">
        <v>26</v>
      </c>
      <c r="AB205" s="499"/>
      <c r="AC205" s="91" t="s">
        <v>27</v>
      </c>
      <c r="AD205" s="498" t="s">
        <v>28</v>
      </c>
      <c r="AE205" s="499"/>
      <c r="AF205" s="90" t="s">
        <v>29</v>
      </c>
      <c r="AG205" s="89" t="s">
        <v>30</v>
      </c>
      <c r="AH205" s="765" t="s">
        <v>31</v>
      </c>
      <c r="AI205" s="766"/>
      <c r="AJ205" s="493"/>
      <c r="AL205" s="549"/>
      <c r="AM205" s="516"/>
      <c r="AN205" s="519"/>
      <c r="AO205" s="519"/>
      <c r="AP205" s="516"/>
      <c r="AQ205" s="516"/>
      <c r="AR205" s="516"/>
      <c r="AS205" s="519"/>
      <c r="AT205" s="524"/>
      <c r="AU205" s="525"/>
      <c r="AV205" s="532"/>
      <c r="AW205" s="533"/>
      <c r="AX205" s="533"/>
      <c r="AY205" s="533"/>
      <c r="AZ205" s="533"/>
      <c r="BA205" s="533"/>
      <c r="BB205" s="533"/>
      <c r="BC205" s="534"/>
      <c r="BD205" s="539"/>
      <c r="BE205" s="540"/>
      <c r="BF205" s="543"/>
      <c r="BG205" s="539"/>
      <c r="BH205" s="552"/>
      <c r="BI205" s="500" t="s">
        <v>26</v>
      </c>
      <c r="BJ205" s="501"/>
      <c r="BK205" s="502" t="s">
        <v>26</v>
      </c>
      <c r="BL205" s="501"/>
      <c r="BM205" s="59" t="s">
        <v>27</v>
      </c>
      <c r="BN205" s="502" t="s">
        <v>28</v>
      </c>
      <c r="BO205" s="501"/>
      <c r="BP205" s="58" t="s">
        <v>29</v>
      </c>
      <c r="BQ205" s="57" t="s">
        <v>30</v>
      </c>
      <c r="BR205" s="503" t="s">
        <v>31</v>
      </c>
      <c r="BS205" s="504"/>
      <c r="BT205" s="497"/>
    </row>
    <row r="206" spans="2:72" ht="16" customHeight="1" x14ac:dyDescent="0.3">
      <c r="B206" s="46" t="s">
        <v>154</v>
      </c>
      <c r="C206" s="146"/>
      <c r="D206" s="147"/>
      <c r="E206" s="148" t="s">
        <v>33</v>
      </c>
      <c r="F206" s="148"/>
      <c r="G206" s="148"/>
      <c r="H206" s="832">
        <v>1</v>
      </c>
      <c r="I206" s="149">
        <v>1</v>
      </c>
      <c r="J206" s="150"/>
      <c r="K206" s="150"/>
      <c r="L206" s="572" t="s">
        <v>155</v>
      </c>
      <c r="M206" s="572"/>
      <c r="N206" s="572"/>
      <c r="O206" s="572"/>
      <c r="P206" s="572"/>
      <c r="Q206" s="572"/>
      <c r="R206" s="572"/>
      <c r="S206" s="572"/>
      <c r="T206" s="556">
        <v>10</v>
      </c>
      <c r="U206" s="556"/>
      <c r="V206" s="151" t="s">
        <v>35</v>
      </c>
      <c r="W206" s="556" t="s">
        <v>156</v>
      </c>
      <c r="X206" s="556"/>
      <c r="Y206" s="577"/>
      <c r="Z206" s="578"/>
      <c r="AA206" s="578"/>
      <c r="AB206" s="578"/>
      <c r="AC206" s="152"/>
      <c r="AD206" s="578"/>
      <c r="AE206" s="578"/>
      <c r="AF206" s="161" t="s">
        <v>37</v>
      </c>
      <c r="AG206" s="161">
        <v>2</v>
      </c>
      <c r="AH206" s="553" t="s">
        <v>38</v>
      </c>
      <c r="AI206" s="553"/>
      <c r="AJ206" s="162" t="s">
        <v>39</v>
      </c>
      <c r="AL206" s="56"/>
      <c r="AM206" s="55"/>
      <c r="AN206" s="54"/>
      <c r="AO206" s="53"/>
      <c r="AP206" s="53"/>
      <c r="AQ206" s="53"/>
      <c r="AR206" s="129"/>
      <c r="AS206" s="52"/>
      <c r="AT206" s="51"/>
      <c r="AU206" s="51"/>
      <c r="AV206" s="485"/>
      <c r="AW206" s="485"/>
      <c r="AX206" s="485"/>
      <c r="AY206" s="485"/>
      <c r="AZ206" s="485"/>
      <c r="BA206" s="485"/>
      <c r="BB206" s="485"/>
      <c r="BC206" s="485"/>
      <c r="BD206" s="486"/>
      <c r="BE206" s="486"/>
      <c r="BF206" s="50"/>
      <c r="BG206" s="486"/>
      <c r="BH206" s="486"/>
      <c r="BI206" s="487"/>
      <c r="BJ206" s="488"/>
      <c r="BK206" s="488"/>
      <c r="BL206" s="488"/>
      <c r="BM206" s="49"/>
      <c r="BN206" s="488"/>
      <c r="BO206" s="488"/>
      <c r="BP206" s="49"/>
      <c r="BQ206" s="49"/>
      <c r="BR206" s="488"/>
      <c r="BS206" s="488"/>
      <c r="BT206" s="48"/>
    </row>
    <row r="207" spans="2:72" ht="16" customHeight="1" x14ac:dyDescent="0.3">
      <c r="B207" s="46" t="s">
        <v>157</v>
      </c>
      <c r="C207" s="154"/>
      <c r="D207" s="166"/>
      <c r="E207" s="166" t="s">
        <v>33</v>
      </c>
      <c r="F207" s="159"/>
      <c r="G207" s="159"/>
      <c r="H207" s="835">
        <v>1</v>
      </c>
      <c r="I207" s="167">
        <v>1</v>
      </c>
      <c r="J207" s="166"/>
      <c r="K207" s="166"/>
      <c r="L207" s="554" t="s">
        <v>158</v>
      </c>
      <c r="M207" s="554"/>
      <c r="N207" s="554"/>
      <c r="O207" s="554"/>
      <c r="P207" s="554"/>
      <c r="Q207" s="554"/>
      <c r="R207" s="554"/>
      <c r="S207" s="554"/>
      <c r="T207" s="556">
        <v>10</v>
      </c>
      <c r="U207" s="556"/>
      <c r="V207" s="151" t="s">
        <v>35</v>
      </c>
      <c r="W207" s="555" t="s">
        <v>159</v>
      </c>
      <c r="X207" s="555"/>
      <c r="Y207" s="456"/>
      <c r="Z207" s="553"/>
      <c r="AA207" s="553"/>
      <c r="AB207" s="553"/>
      <c r="AC207" s="161"/>
      <c r="AD207" s="553"/>
      <c r="AE207" s="553"/>
      <c r="AF207" s="161" t="s">
        <v>37</v>
      </c>
      <c r="AG207" s="161">
        <v>2</v>
      </c>
      <c r="AH207" s="553" t="s">
        <v>38</v>
      </c>
      <c r="AI207" s="553"/>
      <c r="AJ207" s="162" t="s">
        <v>39</v>
      </c>
      <c r="AL207" s="131"/>
      <c r="AM207" s="127"/>
      <c r="AN207" s="132"/>
      <c r="AO207" s="126"/>
      <c r="AP207" s="126"/>
      <c r="AQ207" s="126"/>
      <c r="AR207" s="133"/>
      <c r="AS207" s="133"/>
      <c r="AT207" s="126"/>
      <c r="AU207" s="126"/>
      <c r="AV207" s="740"/>
      <c r="AW207" s="741"/>
      <c r="AX207" s="741"/>
      <c r="AY207" s="741"/>
      <c r="AZ207" s="741"/>
      <c r="BA207" s="741"/>
      <c r="BB207" s="741"/>
      <c r="BC207" s="742"/>
      <c r="BD207" s="650"/>
      <c r="BE207" s="649"/>
      <c r="BF207" s="44"/>
      <c r="BG207" s="650"/>
      <c r="BH207" s="649"/>
      <c r="BI207" s="651"/>
      <c r="BJ207" s="459"/>
      <c r="BK207" s="602"/>
      <c r="BL207" s="603"/>
      <c r="BM207" s="19"/>
      <c r="BN207" s="602"/>
      <c r="BO207" s="603"/>
      <c r="BP207" s="19"/>
      <c r="BQ207" s="19"/>
      <c r="BR207" s="602"/>
      <c r="BS207" s="603"/>
      <c r="BT207" s="18"/>
    </row>
    <row r="208" spans="2:72" ht="16" customHeight="1" x14ac:dyDescent="0.3">
      <c r="B208" s="46"/>
      <c r="C208" s="23"/>
      <c r="D208" s="39"/>
      <c r="E208" s="25"/>
      <c r="F208" s="25"/>
      <c r="G208" s="25"/>
      <c r="H208" s="134"/>
      <c r="I208" s="88"/>
      <c r="J208" s="96"/>
      <c r="K208" s="96"/>
      <c r="L208" s="740"/>
      <c r="M208" s="741"/>
      <c r="N208" s="741"/>
      <c r="O208" s="741"/>
      <c r="P208" s="741"/>
      <c r="Q208" s="741"/>
      <c r="R208" s="741"/>
      <c r="S208" s="742"/>
      <c r="T208" s="650"/>
      <c r="U208" s="649"/>
      <c r="V208" s="44"/>
      <c r="W208" s="743"/>
      <c r="X208" s="744"/>
      <c r="Y208" s="651"/>
      <c r="Z208" s="459"/>
      <c r="AA208" s="651"/>
      <c r="AB208" s="459"/>
      <c r="AC208" s="43"/>
      <c r="AD208" s="651"/>
      <c r="AE208" s="459"/>
      <c r="AF208" s="43"/>
      <c r="AG208" s="43"/>
      <c r="AH208" s="651"/>
      <c r="AI208" s="459"/>
      <c r="AJ208" s="42"/>
      <c r="AL208" s="131"/>
      <c r="AM208" s="127"/>
      <c r="AN208" s="132"/>
      <c r="AO208" s="126"/>
      <c r="AP208" s="126"/>
      <c r="AQ208" s="126"/>
      <c r="AR208" s="133"/>
      <c r="AS208" s="134"/>
      <c r="AT208" s="126"/>
      <c r="AU208" s="126"/>
      <c r="AV208" s="457"/>
      <c r="AW208" s="457"/>
      <c r="AX208" s="457"/>
      <c r="AY208" s="457"/>
      <c r="AZ208" s="457"/>
      <c r="BA208" s="457"/>
      <c r="BB208" s="457"/>
      <c r="BC208" s="457"/>
      <c r="BD208" s="458"/>
      <c r="BE208" s="458"/>
      <c r="BF208" s="44"/>
      <c r="BG208" s="458"/>
      <c r="BH208" s="458"/>
      <c r="BI208" s="459"/>
      <c r="BJ208" s="460"/>
      <c r="BK208" s="461"/>
      <c r="BL208" s="461"/>
      <c r="BM208" s="19"/>
      <c r="BN208" s="461"/>
      <c r="BO208" s="461"/>
      <c r="BP208" s="19"/>
      <c r="BQ208" s="19"/>
      <c r="BR208" s="461"/>
      <c r="BS208" s="461"/>
      <c r="BT208" s="18"/>
    </row>
    <row r="209" spans="1:72" s="1" customFormat="1" ht="7" customHeight="1" thickBot="1" x14ac:dyDescent="0.35">
      <c r="B209"/>
      <c r="C209"/>
      <c r="D209" s="4"/>
      <c r="E209" s="3"/>
      <c r="F209" s="3"/>
      <c r="G209" s="3"/>
      <c r="H209" s="295"/>
      <c r="I209" s="3"/>
      <c r="J209" s="3"/>
      <c r="K209" s="3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 s="2"/>
      <c r="AI209"/>
      <c r="AJ209"/>
      <c r="AK209"/>
      <c r="AL209"/>
      <c r="AM209"/>
      <c r="AN209"/>
      <c r="AO209" s="2"/>
      <c r="AP209" s="2"/>
      <c r="AQ209" s="2"/>
      <c r="AR209" s="248"/>
      <c r="AS209" s="2"/>
      <c r="AT209" s="3"/>
      <c r="AU209" s="3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 s="2"/>
      <c r="BS209"/>
      <c r="BT209"/>
    </row>
    <row r="210" spans="1:72" s="1" customFormat="1" ht="27" customHeight="1" thickBot="1" x14ac:dyDescent="0.35">
      <c r="A210"/>
      <c r="B210" s="505" t="s">
        <v>108</v>
      </c>
      <c r="C210" s="506"/>
      <c r="D210" s="506"/>
      <c r="E210" s="506"/>
      <c r="F210" s="506"/>
      <c r="G210" s="506"/>
      <c r="H210" s="231" t="s">
        <v>109</v>
      </c>
      <c r="I210" s="231"/>
      <c r="J210" s="232"/>
      <c r="K210" s="232"/>
      <c r="L210" s="239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34"/>
      <c r="X210" s="234"/>
      <c r="Y210" s="235"/>
      <c r="Z210" s="235"/>
      <c r="AA210" s="235"/>
      <c r="AB210" s="235"/>
      <c r="AC210" s="235"/>
      <c r="AD210" s="235"/>
      <c r="AE210" s="235"/>
      <c r="AF210" s="235"/>
      <c r="AG210" s="92"/>
      <c r="AH210" s="64" t="s">
        <v>4</v>
      </c>
      <c r="AI210" s="63">
        <f>SUM(I214:I237)</f>
        <v>11</v>
      </c>
      <c r="AJ210" s="62" t="s">
        <v>5</v>
      </c>
      <c r="AK210" s="93"/>
      <c r="AL210" s="507" t="str">
        <f>B210</f>
        <v>BdC ESNbyUM</v>
      </c>
      <c r="AM210" s="508"/>
      <c r="AN210" s="508"/>
      <c r="AO210" s="508"/>
      <c r="AP210" s="508"/>
      <c r="AQ210" s="508"/>
      <c r="AR210" s="62" t="str">
        <f>H210</f>
        <v xml:space="preserve">UE Optionnelles annualisées </v>
      </c>
      <c r="AS210" s="139"/>
      <c r="AT210" s="139"/>
      <c r="AU210" s="139"/>
      <c r="AV210" s="139"/>
      <c r="AW210" s="225"/>
      <c r="AX210" s="225"/>
      <c r="AY210" s="225"/>
      <c r="AZ210" s="225"/>
      <c r="BA210" s="225"/>
      <c r="BB210" s="225"/>
      <c r="BC210" s="225"/>
      <c r="BD210" s="225"/>
      <c r="BE210" s="225"/>
      <c r="BF210" s="225"/>
      <c r="BG210" s="509"/>
      <c r="BH210" s="509"/>
      <c r="BI210" s="510"/>
      <c r="BJ210" s="510"/>
      <c r="BK210" s="510"/>
      <c r="BL210" s="510"/>
      <c r="BM210" s="510"/>
      <c r="BN210" s="510"/>
      <c r="BO210" s="510"/>
      <c r="BP210" s="510"/>
      <c r="BQ210" s="136"/>
      <c r="BR210" s="137" t="s">
        <v>4</v>
      </c>
      <c r="BS210" s="138">
        <f>SUM(AS214:AS237)</f>
        <v>0</v>
      </c>
      <c r="BT210" s="139" t="s">
        <v>5</v>
      </c>
    </row>
    <row r="211" spans="1:72" s="1" customFormat="1" ht="17" customHeight="1" thickBot="1" x14ac:dyDescent="0.35">
      <c r="B211" s="511" t="s">
        <v>6</v>
      </c>
      <c r="C211" s="514" t="s">
        <v>7</v>
      </c>
      <c r="D211" s="517" t="s">
        <v>8</v>
      </c>
      <c r="E211" s="517" t="s">
        <v>9</v>
      </c>
      <c r="F211" s="514" t="s">
        <v>10</v>
      </c>
      <c r="G211" s="514" t="s">
        <v>11</v>
      </c>
      <c r="H211" s="514" t="s">
        <v>12</v>
      </c>
      <c r="I211" s="517" t="s">
        <v>13</v>
      </c>
      <c r="J211" s="520" t="s">
        <v>14</v>
      </c>
      <c r="K211" s="521"/>
      <c r="L211" s="526" t="s">
        <v>15</v>
      </c>
      <c r="M211" s="527"/>
      <c r="N211" s="527"/>
      <c r="O211" s="527"/>
      <c r="P211" s="527"/>
      <c r="Q211" s="527"/>
      <c r="R211" s="527"/>
      <c r="S211" s="528"/>
      <c r="T211" s="535" t="s">
        <v>16</v>
      </c>
      <c r="U211" s="536"/>
      <c r="V211" s="541" t="s">
        <v>17</v>
      </c>
      <c r="W211" s="535" t="s">
        <v>18</v>
      </c>
      <c r="X211" s="536"/>
      <c r="Y211" s="544" t="s">
        <v>19</v>
      </c>
      <c r="Z211" s="545"/>
      <c r="AA211" s="545"/>
      <c r="AB211" s="545"/>
      <c r="AC211" s="545"/>
      <c r="AD211" s="545"/>
      <c r="AE211" s="545"/>
      <c r="AF211" s="545"/>
      <c r="AG211" s="545"/>
      <c r="AH211" s="545"/>
      <c r="AI211" s="545"/>
      <c r="AJ211" s="546"/>
      <c r="AK211"/>
      <c r="AL211" s="547" t="s">
        <v>6</v>
      </c>
      <c r="AM211" s="514" t="s">
        <v>7</v>
      </c>
      <c r="AN211" s="517" t="s">
        <v>8</v>
      </c>
      <c r="AO211" s="517" t="s">
        <v>9</v>
      </c>
      <c r="AP211" s="514" t="s">
        <v>10</v>
      </c>
      <c r="AQ211" s="514" t="s">
        <v>11</v>
      </c>
      <c r="AR211" s="514" t="s">
        <v>12</v>
      </c>
      <c r="AS211" s="517" t="s">
        <v>13</v>
      </c>
      <c r="AT211" s="520" t="s">
        <v>14</v>
      </c>
      <c r="AU211" s="521"/>
      <c r="AV211" s="526" t="s">
        <v>15</v>
      </c>
      <c r="AW211" s="527"/>
      <c r="AX211" s="527"/>
      <c r="AY211" s="527"/>
      <c r="AZ211" s="527"/>
      <c r="BA211" s="527"/>
      <c r="BB211" s="527"/>
      <c r="BC211" s="528"/>
      <c r="BD211" s="535" t="s">
        <v>16</v>
      </c>
      <c r="BE211" s="536"/>
      <c r="BF211" s="541" t="s">
        <v>17</v>
      </c>
      <c r="BG211" s="535" t="s">
        <v>18</v>
      </c>
      <c r="BH211" s="550"/>
      <c r="BI211" s="544" t="s">
        <v>19</v>
      </c>
      <c r="BJ211" s="545"/>
      <c r="BK211" s="545"/>
      <c r="BL211" s="545"/>
      <c r="BM211" s="545"/>
      <c r="BN211" s="545"/>
      <c r="BO211" s="545"/>
      <c r="BP211" s="545"/>
      <c r="BQ211" s="545"/>
      <c r="BR211" s="545"/>
      <c r="BS211" s="545"/>
      <c r="BT211" s="546"/>
    </row>
    <row r="212" spans="1:72" s="1" customFormat="1" ht="34" customHeight="1" thickBot="1" x14ac:dyDescent="0.35">
      <c r="B212" s="512"/>
      <c r="C212" s="515"/>
      <c r="D212" s="518"/>
      <c r="E212" s="518"/>
      <c r="F212" s="515"/>
      <c r="G212" s="515"/>
      <c r="H212" s="515"/>
      <c r="I212" s="518"/>
      <c r="J212" s="522"/>
      <c r="K212" s="523"/>
      <c r="L212" s="529"/>
      <c r="M212" s="530"/>
      <c r="N212" s="530"/>
      <c r="O212" s="530"/>
      <c r="P212" s="530"/>
      <c r="Q212" s="530"/>
      <c r="R212" s="530"/>
      <c r="S212" s="531"/>
      <c r="T212" s="537"/>
      <c r="U212" s="538"/>
      <c r="V212" s="542"/>
      <c r="W212" s="537"/>
      <c r="X212" s="538"/>
      <c r="Y212" s="489" t="s">
        <v>20</v>
      </c>
      <c r="Z212" s="490"/>
      <c r="AA212" s="489" t="s">
        <v>21</v>
      </c>
      <c r="AB212" s="491"/>
      <c r="AC212" s="490"/>
      <c r="AD212" s="489" t="s">
        <v>22</v>
      </c>
      <c r="AE212" s="490"/>
      <c r="AF212" s="489" t="s">
        <v>23</v>
      </c>
      <c r="AG212" s="490"/>
      <c r="AH212" s="489" t="s">
        <v>24</v>
      </c>
      <c r="AI212" s="490"/>
      <c r="AJ212" s="492" t="s">
        <v>25</v>
      </c>
      <c r="AK212"/>
      <c r="AL212" s="548"/>
      <c r="AM212" s="515"/>
      <c r="AN212" s="518"/>
      <c r="AO212" s="518"/>
      <c r="AP212" s="515"/>
      <c r="AQ212" s="515"/>
      <c r="AR212" s="515"/>
      <c r="AS212" s="518"/>
      <c r="AT212" s="522"/>
      <c r="AU212" s="523"/>
      <c r="AV212" s="529"/>
      <c r="AW212" s="530"/>
      <c r="AX212" s="530"/>
      <c r="AY212" s="530"/>
      <c r="AZ212" s="530"/>
      <c r="BA212" s="530"/>
      <c r="BB212" s="530"/>
      <c r="BC212" s="531"/>
      <c r="BD212" s="537"/>
      <c r="BE212" s="538"/>
      <c r="BF212" s="542"/>
      <c r="BG212" s="537"/>
      <c r="BH212" s="551"/>
      <c r="BI212" s="494" t="s">
        <v>20</v>
      </c>
      <c r="BJ212" s="495"/>
      <c r="BK212" s="496" t="s">
        <v>21</v>
      </c>
      <c r="BL212" s="494"/>
      <c r="BM212" s="495"/>
      <c r="BN212" s="496" t="s">
        <v>22</v>
      </c>
      <c r="BO212" s="495"/>
      <c r="BP212" s="489" t="s">
        <v>23</v>
      </c>
      <c r="BQ212" s="490"/>
      <c r="BR212" s="496" t="s">
        <v>24</v>
      </c>
      <c r="BS212" s="495"/>
      <c r="BT212" s="497" t="s">
        <v>25</v>
      </c>
    </row>
    <row r="213" spans="1:72" s="1" customFormat="1" ht="64" customHeight="1" thickBot="1" x14ac:dyDescent="0.35">
      <c r="B213" s="513"/>
      <c r="C213" s="516"/>
      <c r="D213" s="519"/>
      <c r="E213" s="519"/>
      <c r="F213" s="516"/>
      <c r="G213" s="516"/>
      <c r="H213" s="516"/>
      <c r="I213" s="519"/>
      <c r="J213" s="524"/>
      <c r="K213" s="525"/>
      <c r="L213" s="532"/>
      <c r="M213" s="533"/>
      <c r="N213" s="533"/>
      <c r="O213" s="533"/>
      <c r="P213" s="533"/>
      <c r="Q213" s="533"/>
      <c r="R213" s="533"/>
      <c r="S213" s="534"/>
      <c r="T213" s="539"/>
      <c r="U213" s="540"/>
      <c r="V213" s="543"/>
      <c r="W213" s="539"/>
      <c r="X213" s="540"/>
      <c r="Y213" s="498" t="s">
        <v>26</v>
      </c>
      <c r="Z213" s="499"/>
      <c r="AA213" s="498" t="s">
        <v>26</v>
      </c>
      <c r="AB213" s="499"/>
      <c r="AC213" s="59" t="s">
        <v>27</v>
      </c>
      <c r="AD213" s="498" t="s">
        <v>28</v>
      </c>
      <c r="AE213" s="499"/>
      <c r="AF213" s="58" t="s">
        <v>29</v>
      </c>
      <c r="AG213" s="58" t="s">
        <v>30</v>
      </c>
      <c r="AH213" s="498" t="s">
        <v>31</v>
      </c>
      <c r="AI213" s="499"/>
      <c r="AJ213" s="493"/>
      <c r="AK213"/>
      <c r="AL213" s="549"/>
      <c r="AM213" s="516"/>
      <c r="AN213" s="519"/>
      <c r="AO213" s="519"/>
      <c r="AP213" s="516"/>
      <c r="AQ213" s="516"/>
      <c r="AR213" s="516"/>
      <c r="AS213" s="519"/>
      <c r="AT213" s="524"/>
      <c r="AU213" s="525"/>
      <c r="AV213" s="532"/>
      <c r="AW213" s="533"/>
      <c r="AX213" s="533"/>
      <c r="AY213" s="533"/>
      <c r="AZ213" s="533"/>
      <c r="BA213" s="533"/>
      <c r="BB213" s="533"/>
      <c r="BC213" s="534"/>
      <c r="BD213" s="539"/>
      <c r="BE213" s="540"/>
      <c r="BF213" s="543"/>
      <c r="BG213" s="539"/>
      <c r="BH213" s="552"/>
      <c r="BI213" s="500" t="s">
        <v>26</v>
      </c>
      <c r="BJ213" s="501"/>
      <c r="BK213" s="502" t="s">
        <v>26</v>
      </c>
      <c r="BL213" s="501"/>
      <c r="BM213" s="59" t="s">
        <v>27</v>
      </c>
      <c r="BN213" s="502" t="s">
        <v>28</v>
      </c>
      <c r="BO213" s="501"/>
      <c r="BP213" s="58" t="s">
        <v>29</v>
      </c>
      <c r="BQ213" s="57" t="s">
        <v>30</v>
      </c>
      <c r="BR213" s="503" t="s">
        <v>31</v>
      </c>
      <c r="BS213" s="504"/>
      <c r="BT213" s="497"/>
    </row>
    <row r="214" spans="1:72" s="1" customFormat="1" ht="16" customHeight="1" x14ac:dyDescent="0.3">
      <c r="B214" s="46" t="s">
        <v>110</v>
      </c>
      <c r="C214" s="146"/>
      <c r="D214" s="147"/>
      <c r="E214" s="148" t="s">
        <v>33</v>
      </c>
      <c r="F214" s="148"/>
      <c r="G214" s="148"/>
      <c r="H214" s="832">
        <v>2</v>
      </c>
      <c r="I214" s="149">
        <v>2</v>
      </c>
      <c r="J214" s="150"/>
      <c r="K214" s="150"/>
      <c r="L214" s="477" t="s">
        <v>111</v>
      </c>
      <c r="M214" s="478"/>
      <c r="N214" s="478"/>
      <c r="O214" s="478"/>
      <c r="P214" s="478"/>
      <c r="Q214" s="478"/>
      <c r="R214" s="478"/>
      <c r="S214" s="479"/>
      <c r="T214" s="480">
        <v>24</v>
      </c>
      <c r="U214" s="481"/>
      <c r="V214" s="151" t="s">
        <v>35</v>
      </c>
      <c r="W214" s="466" t="s">
        <v>112</v>
      </c>
      <c r="X214" s="467"/>
      <c r="Y214" s="482"/>
      <c r="Z214" s="483"/>
      <c r="AA214" s="484" t="s">
        <v>88</v>
      </c>
      <c r="AB214" s="483"/>
      <c r="AC214" s="152">
        <v>1</v>
      </c>
      <c r="AD214" s="484"/>
      <c r="AE214" s="483"/>
      <c r="AF214" s="152" t="s">
        <v>23</v>
      </c>
      <c r="AG214" s="152"/>
      <c r="AH214" s="484" t="s">
        <v>113</v>
      </c>
      <c r="AI214" s="483"/>
      <c r="AJ214" s="153" t="s">
        <v>39</v>
      </c>
      <c r="AK214"/>
      <c r="AL214" s="56"/>
      <c r="AM214" s="55"/>
      <c r="AN214" s="54"/>
      <c r="AO214" s="53"/>
      <c r="AP214" s="53"/>
      <c r="AQ214" s="53"/>
      <c r="AR214" s="129"/>
      <c r="AS214" s="52"/>
      <c r="AT214" s="51"/>
      <c r="AU214" s="51"/>
      <c r="AV214" s="485"/>
      <c r="AW214" s="485"/>
      <c r="AX214" s="485"/>
      <c r="AY214" s="485"/>
      <c r="AZ214" s="485"/>
      <c r="BA214" s="485"/>
      <c r="BB214" s="485"/>
      <c r="BC214" s="485"/>
      <c r="BD214" s="486"/>
      <c r="BE214" s="486"/>
      <c r="BF214" s="50"/>
      <c r="BG214" s="486"/>
      <c r="BH214" s="486"/>
      <c r="BI214" s="487"/>
      <c r="BJ214" s="488"/>
      <c r="BK214" s="488"/>
      <c r="BL214" s="488"/>
      <c r="BM214" s="49"/>
      <c r="BN214" s="488"/>
      <c r="BO214" s="488"/>
      <c r="BP214" s="49"/>
      <c r="BQ214" s="49"/>
      <c r="BR214" s="488"/>
      <c r="BS214" s="488"/>
      <c r="BT214" s="48"/>
    </row>
    <row r="215" spans="1:72" s="1" customFormat="1" ht="16" customHeight="1" x14ac:dyDescent="0.3">
      <c r="B215" s="46" t="s">
        <v>114</v>
      </c>
      <c r="C215" s="146"/>
      <c r="D215" s="147"/>
      <c r="E215" s="159" t="s">
        <v>33</v>
      </c>
      <c r="F215" s="148"/>
      <c r="G215" s="148"/>
      <c r="H215" s="832">
        <v>2</v>
      </c>
      <c r="I215" s="149">
        <v>2</v>
      </c>
      <c r="J215" s="148"/>
      <c r="K215" s="148"/>
      <c r="L215" s="291" t="s">
        <v>115</v>
      </c>
      <c r="M215" s="292"/>
      <c r="N215" s="292"/>
      <c r="O215" s="292"/>
      <c r="P215" s="292"/>
      <c r="Q215" s="292"/>
      <c r="R215" s="292"/>
      <c r="S215" s="293"/>
      <c r="T215" s="465">
        <v>21</v>
      </c>
      <c r="U215" s="452"/>
      <c r="V215" s="151" t="s">
        <v>35</v>
      </c>
      <c r="W215" s="466" t="s">
        <v>112</v>
      </c>
      <c r="X215" s="467"/>
      <c r="Y215" s="455"/>
      <c r="Z215" s="468"/>
      <c r="AA215" s="468" t="s">
        <v>88</v>
      </c>
      <c r="AB215" s="456"/>
      <c r="AC215" s="161">
        <v>1</v>
      </c>
      <c r="AD215" s="455"/>
      <c r="AE215" s="456"/>
      <c r="AF215" s="161" t="s">
        <v>23</v>
      </c>
      <c r="AG215" s="161"/>
      <c r="AH215" s="455" t="s">
        <v>113</v>
      </c>
      <c r="AI215" s="456"/>
      <c r="AJ215" s="162" t="s">
        <v>39</v>
      </c>
      <c r="AK215"/>
      <c r="AL215" s="56"/>
      <c r="AM215" s="55"/>
      <c r="AN215" s="54"/>
      <c r="AO215" s="53"/>
      <c r="AP215" s="53"/>
      <c r="AQ215" s="53"/>
      <c r="AR215" s="129"/>
      <c r="AS215" s="52"/>
      <c r="AT215" s="53"/>
      <c r="AU215" s="53"/>
      <c r="AV215" s="290"/>
      <c r="AW215" s="290"/>
      <c r="AX215" s="290"/>
      <c r="AY215" s="290"/>
      <c r="AZ215" s="290"/>
      <c r="BA215" s="290"/>
      <c r="BB215" s="290"/>
      <c r="BC215" s="290"/>
      <c r="BD215" s="50"/>
      <c r="BE215" s="50"/>
      <c r="BF215" s="50"/>
      <c r="BG215" s="50"/>
      <c r="BH215" s="50"/>
      <c r="BI215" s="279"/>
      <c r="BJ215" s="279"/>
      <c r="BK215" s="279"/>
      <c r="BL215" s="279"/>
      <c r="BM215" s="279"/>
      <c r="BN215" s="279"/>
      <c r="BO215" s="279"/>
      <c r="BP215" s="279"/>
      <c r="BQ215" s="279"/>
      <c r="BR215" s="279"/>
      <c r="BS215" s="279"/>
      <c r="BT215" s="281"/>
    </row>
    <row r="216" spans="1:72" s="1" customFormat="1" ht="16" customHeight="1" x14ac:dyDescent="0.3">
      <c r="B216" s="46" t="s">
        <v>116</v>
      </c>
      <c r="C216" s="146"/>
      <c r="D216" s="147"/>
      <c r="E216" s="159" t="s">
        <v>33</v>
      </c>
      <c r="F216" s="148"/>
      <c r="G216" s="148"/>
      <c r="H216" s="832">
        <v>2</v>
      </c>
      <c r="I216" s="149">
        <v>2</v>
      </c>
      <c r="J216" s="148"/>
      <c r="K216" s="148"/>
      <c r="L216" s="291" t="s">
        <v>117</v>
      </c>
      <c r="M216" s="292"/>
      <c r="N216" s="292"/>
      <c r="O216" s="292"/>
      <c r="P216" s="292"/>
      <c r="Q216" s="292"/>
      <c r="R216" s="292"/>
      <c r="S216" s="293"/>
      <c r="T216" s="465">
        <v>27</v>
      </c>
      <c r="U216" s="452"/>
      <c r="V216" s="151" t="s">
        <v>35</v>
      </c>
      <c r="W216" s="466" t="s">
        <v>112</v>
      </c>
      <c r="X216" s="467"/>
      <c r="Y216" s="455"/>
      <c r="Z216" s="468"/>
      <c r="AA216" s="468" t="s">
        <v>88</v>
      </c>
      <c r="AB216" s="456"/>
      <c r="AC216" s="161">
        <v>1</v>
      </c>
      <c r="AD216" s="455"/>
      <c r="AE216" s="456"/>
      <c r="AF216" s="161" t="s">
        <v>23</v>
      </c>
      <c r="AG216" s="161"/>
      <c r="AH216" s="455" t="s">
        <v>113</v>
      </c>
      <c r="AI216" s="456"/>
      <c r="AJ216" s="162" t="s">
        <v>39</v>
      </c>
      <c r="AK216"/>
      <c r="AL216" s="56"/>
      <c r="AM216" s="55"/>
      <c r="AN216" s="54"/>
      <c r="AO216" s="53"/>
      <c r="AP216" s="53"/>
      <c r="AQ216" s="53"/>
      <c r="AR216" s="129"/>
      <c r="AS216" s="52"/>
      <c r="AT216" s="53"/>
      <c r="AU216" s="53"/>
      <c r="AV216" s="290"/>
      <c r="AW216" s="290"/>
      <c r="AX216" s="290"/>
      <c r="AY216" s="290"/>
      <c r="AZ216" s="290"/>
      <c r="BA216" s="290"/>
      <c r="BB216" s="290"/>
      <c r="BC216" s="290"/>
      <c r="BD216" s="50"/>
      <c r="BE216" s="50"/>
      <c r="BF216" s="50"/>
      <c r="BG216" s="50"/>
      <c r="BH216" s="50"/>
      <c r="BI216" s="279"/>
      <c r="BJ216" s="279"/>
      <c r="BK216" s="279"/>
      <c r="BL216" s="279"/>
      <c r="BM216" s="279"/>
      <c r="BN216" s="279"/>
      <c r="BO216" s="279"/>
      <c r="BP216" s="279"/>
      <c r="BQ216" s="279"/>
      <c r="BR216" s="279"/>
      <c r="BS216" s="279"/>
      <c r="BT216" s="281"/>
    </row>
    <row r="217" spans="1:72" s="1" customFormat="1" ht="16" customHeight="1" x14ac:dyDescent="0.3">
      <c r="B217" s="46" t="s">
        <v>118</v>
      </c>
      <c r="C217" s="154"/>
      <c r="D217" s="155"/>
      <c r="E217" s="159" t="s">
        <v>33</v>
      </c>
      <c r="F217" s="156"/>
      <c r="G217" s="156"/>
      <c r="H217" s="86">
        <v>2</v>
      </c>
      <c r="I217" s="158">
        <v>2</v>
      </c>
      <c r="J217" s="159"/>
      <c r="K217" s="159"/>
      <c r="L217" s="473" t="s">
        <v>119</v>
      </c>
      <c r="M217" s="474"/>
      <c r="N217" s="474"/>
      <c r="O217" s="474"/>
      <c r="P217" s="474"/>
      <c r="Q217" s="474"/>
      <c r="R217" s="474"/>
      <c r="S217" s="475"/>
      <c r="T217" s="465">
        <v>24</v>
      </c>
      <c r="U217" s="452"/>
      <c r="V217" s="160" t="s">
        <v>35</v>
      </c>
      <c r="W217" s="466" t="s">
        <v>112</v>
      </c>
      <c r="X217" s="467"/>
      <c r="Y217" s="455"/>
      <c r="Z217" s="468"/>
      <c r="AA217" s="468" t="s">
        <v>88</v>
      </c>
      <c r="AB217" s="456"/>
      <c r="AC217" s="161">
        <v>1</v>
      </c>
      <c r="AD217" s="455"/>
      <c r="AE217" s="456"/>
      <c r="AF217" s="161" t="s">
        <v>23</v>
      </c>
      <c r="AG217" s="161"/>
      <c r="AH217" s="455" t="s">
        <v>113</v>
      </c>
      <c r="AI217" s="456"/>
      <c r="AJ217" s="162" t="s">
        <v>39</v>
      </c>
      <c r="AK217"/>
      <c r="AL217" s="46"/>
      <c r="AM217" s="23"/>
      <c r="AN217" s="39"/>
      <c r="AO217" s="25"/>
      <c r="AP217" s="25"/>
      <c r="AQ217" s="25"/>
      <c r="AR217" s="134"/>
      <c r="AS217" s="45"/>
      <c r="AT217" s="22"/>
      <c r="AU217" s="22"/>
      <c r="AV217" s="476"/>
      <c r="AW217" s="476"/>
      <c r="AX217" s="476"/>
      <c r="AY217" s="476"/>
      <c r="AZ217" s="476"/>
      <c r="BA217" s="476"/>
      <c r="BB217" s="476"/>
      <c r="BC217" s="476"/>
      <c r="BD217" s="458"/>
      <c r="BE217" s="458"/>
      <c r="BF217" s="44"/>
      <c r="BG217" s="458"/>
      <c r="BH217" s="458"/>
      <c r="BI217" s="459"/>
      <c r="BJ217" s="460"/>
      <c r="BK217" s="460"/>
      <c r="BL217" s="460"/>
      <c r="BM217" s="43"/>
      <c r="BN217" s="460"/>
      <c r="BO217" s="460"/>
      <c r="BP217" s="43"/>
      <c r="BQ217" s="43"/>
      <c r="BR217" s="460"/>
      <c r="BS217" s="460"/>
      <c r="BT217" s="42"/>
    </row>
    <row r="218" spans="1:72" s="1" customFormat="1" ht="16" customHeight="1" x14ac:dyDescent="0.3">
      <c r="B218" s="46" t="s">
        <v>120</v>
      </c>
      <c r="C218" s="154"/>
      <c r="D218" s="155"/>
      <c r="E218" s="159" t="s">
        <v>33</v>
      </c>
      <c r="F218" s="156"/>
      <c r="G218" s="156"/>
      <c r="H218" s="25">
        <v>3</v>
      </c>
      <c r="I218" s="156">
        <v>3</v>
      </c>
      <c r="J218" s="156"/>
      <c r="K218" s="156"/>
      <c r="L218" s="462" t="s">
        <v>121</v>
      </c>
      <c r="M218" s="463"/>
      <c r="N218" s="463"/>
      <c r="O218" s="463"/>
      <c r="P218" s="463"/>
      <c r="Q218" s="463"/>
      <c r="R218" s="463"/>
      <c r="S218" s="464"/>
      <c r="T218" s="465">
        <v>24</v>
      </c>
      <c r="U218" s="452"/>
      <c r="V218" s="160" t="s">
        <v>35</v>
      </c>
      <c r="W218" s="466" t="s">
        <v>112</v>
      </c>
      <c r="X218" s="467"/>
      <c r="Y218" s="455"/>
      <c r="Z218" s="468"/>
      <c r="AA218" s="468" t="s">
        <v>88</v>
      </c>
      <c r="AB218" s="456"/>
      <c r="AC218" s="161">
        <v>1</v>
      </c>
      <c r="AD218" s="455"/>
      <c r="AE218" s="456"/>
      <c r="AF218" s="161" t="s">
        <v>23</v>
      </c>
      <c r="AG218" s="161"/>
      <c r="AH218" s="455" t="s">
        <v>113</v>
      </c>
      <c r="AI218" s="456"/>
      <c r="AJ218" s="162" t="s">
        <v>39</v>
      </c>
      <c r="AK218"/>
      <c r="AL218" s="24"/>
      <c r="AM218" s="23"/>
      <c r="AN218" s="39"/>
      <c r="AO218" s="25"/>
      <c r="AP218" s="25"/>
      <c r="AQ218" s="25"/>
      <c r="AR218" s="100"/>
      <c r="AS218" s="25"/>
      <c r="AT218" s="21"/>
      <c r="AU218" s="21"/>
      <c r="AV218" s="469"/>
      <c r="AW218" s="469"/>
      <c r="AX218" s="469"/>
      <c r="AY218" s="469"/>
      <c r="AZ218" s="469"/>
      <c r="BA218" s="469"/>
      <c r="BB218" s="469"/>
      <c r="BC218" s="469"/>
      <c r="BD218" s="470"/>
      <c r="BE218" s="471"/>
      <c r="BF218" s="41"/>
      <c r="BG218" s="471"/>
      <c r="BH218" s="472"/>
      <c r="BI218" s="461"/>
      <c r="BJ218" s="461"/>
      <c r="BK218" s="461"/>
      <c r="BL218" s="461"/>
      <c r="BM218" s="19"/>
      <c r="BN218" s="461"/>
      <c r="BO218" s="461"/>
      <c r="BP218" s="19"/>
      <c r="BQ218" s="36"/>
      <c r="BR218" s="461"/>
      <c r="BS218" s="461"/>
      <c r="BT218" s="18"/>
    </row>
    <row r="219" spans="1:72" s="1" customFormat="1" ht="16" customHeight="1" x14ac:dyDescent="0.3">
      <c r="B219" s="165"/>
      <c r="C219" s="154"/>
      <c r="D219" s="166"/>
      <c r="E219" s="159"/>
      <c r="F219" s="159"/>
      <c r="G219" s="159"/>
      <c r="H219" s="133"/>
      <c r="I219" s="157"/>
      <c r="J219" s="159"/>
      <c r="K219" s="159"/>
      <c r="L219" s="448"/>
      <c r="M219" s="449"/>
      <c r="N219" s="449"/>
      <c r="O219" s="449"/>
      <c r="P219" s="449"/>
      <c r="Q219" s="449"/>
      <c r="R219" s="449"/>
      <c r="S219" s="450"/>
      <c r="T219" s="451"/>
      <c r="U219" s="452"/>
      <c r="V219" s="160"/>
      <c r="W219" s="453"/>
      <c r="X219" s="454"/>
      <c r="Y219" s="455"/>
      <c r="Z219" s="456"/>
      <c r="AA219" s="455"/>
      <c r="AB219" s="456"/>
      <c r="AC219" s="161"/>
      <c r="AD219" s="455"/>
      <c r="AE219" s="456"/>
      <c r="AF219" s="161"/>
      <c r="AG219" s="161"/>
      <c r="AH219" s="455"/>
      <c r="AI219" s="456"/>
      <c r="AJ219" s="162"/>
      <c r="AK219"/>
      <c r="AL219" s="131"/>
      <c r="AM219" s="127"/>
      <c r="AN219" s="132"/>
      <c r="AO219" s="126"/>
      <c r="AP219" s="126"/>
      <c r="AQ219" s="126"/>
      <c r="AR219" s="133"/>
      <c r="AS219" s="134"/>
      <c r="AT219" s="126"/>
      <c r="AU219" s="126"/>
      <c r="AV219" s="457"/>
      <c r="AW219" s="457"/>
      <c r="AX219" s="457"/>
      <c r="AY219" s="457"/>
      <c r="AZ219" s="457"/>
      <c r="BA219" s="457"/>
      <c r="BB219" s="457"/>
      <c r="BC219" s="457"/>
      <c r="BD219" s="458"/>
      <c r="BE219" s="458"/>
      <c r="BF219" s="44"/>
      <c r="BG219" s="458"/>
      <c r="BH219" s="458"/>
      <c r="BI219" s="459"/>
      <c r="BJ219" s="460"/>
      <c r="BK219" s="461"/>
      <c r="BL219" s="461"/>
      <c r="BM219" s="19"/>
      <c r="BN219" s="461"/>
      <c r="BO219" s="461"/>
      <c r="BP219" s="19"/>
      <c r="BQ219" s="19"/>
      <c r="BR219" s="461"/>
      <c r="BS219" s="461"/>
      <c r="BT219" s="18"/>
    </row>
    <row r="224" spans="1:72" x14ac:dyDescent="0.3">
      <c r="J224" s="7"/>
      <c r="K224" s="7"/>
      <c r="AT224" s="7"/>
      <c r="AU224" s="7"/>
    </row>
    <row r="225" spans="10:47" x14ac:dyDescent="0.3">
      <c r="J225" s="6"/>
      <c r="K225" s="6"/>
      <c r="AT225" s="6"/>
      <c r="AU225" s="6"/>
    </row>
    <row r="226" spans="10:47" x14ac:dyDescent="0.3">
      <c r="J226" s="5"/>
      <c r="K226" s="5"/>
      <c r="AT226" s="5"/>
      <c r="AU226" s="5"/>
    </row>
    <row r="227" spans="10:47" x14ac:dyDescent="0.3">
      <c r="J227" s="5"/>
      <c r="K227" s="5"/>
      <c r="AT227" s="5"/>
      <c r="AU227" s="5"/>
    </row>
    <row r="229" spans="10:47" x14ac:dyDescent="0.3">
      <c r="J229" s="8"/>
      <c r="K229" s="8"/>
      <c r="AT229" s="8"/>
      <c r="AU229" s="8"/>
    </row>
    <row r="230" spans="10:47" x14ac:dyDescent="0.3">
      <c r="J230" s="620"/>
      <c r="K230" s="620"/>
      <c r="AT230" s="620"/>
      <c r="AU230" s="620"/>
    </row>
    <row r="231" spans="10:47" x14ac:dyDescent="0.3">
      <c r="J231" s="620"/>
      <c r="K231" s="620"/>
      <c r="AT231" s="620"/>
      <c r="AU231" s="620"/>
    </row>
    <row r="232" spans="10:47" x14ac:dyDescent="0.3">
      <c r="J232" s="620"/>
      <c r="K232" s="620"/>
      <c r="AT232" s="620"/>
      <c r="AU232" s="620"/>
    </row>
    <row r="233" spans="10:47" x14ac:dyDescent="0.3">
      <c r="J233" s="5"/>
      <c r="K233" s="5"/>
      <c r="AT233" s="5"/>
      <c r="AU233" s="5"/>
    </row>
    <row r="234" spans="10:47" x14ac:dyDescent="0.3">
      <c r="J234" s="5"/>
      <c r="K234" s="5"/>
      <c r="AT234" s="5"/>
      <c r="AU234" s="5"/>
    </row>
    <row r="235" spans="10:47" x14ac:dyDescent="0.3">
      <c r="J235" s="5"/>
      <c r="K235" s="5"/>
      <c r="AT235" s="5"/>
      <c r="AU235" s="5"/>
    </row>
    <row r="236" spans="10:47" x14ac:dyDescent="0.3">
      <c r="J236" s="5"/>
      <c r="K236" s="5"/>
      <c r="AT236" s="5"/>
      <c r="AU236" s="5"/>
    </row>
    <row r="237" spans="10:47" x14ac:dyDescent="0.3">
      <c r="J237" s="5"/>
      <c r="K237" s="5"/>
      <c r="AT237" s="5"/>
      <c r="AU237" s="5"/>
    </row>
    <row r="241" spans="10:47" x14ac:dyDescent="0.3">
      <c r="J241" s="5"/>
      <c r="K241" s="5"/>
      <c r="AT241" s="5"/>
      <c r="AU241" s="5"/>
    </row>
    <row r="242" spans="10:47" x14ac:dyDescent="0.3">
      <c r="J242" s="5"/>
      <c r="K242" s="5"/>
      <c r="AT242" s="5"/>
      <c r="AU242" s="5"/>
    </row>
    <row r="243" spans="10:47" x14ac:dyDescent="0.3">
      <c r="J243" s="5"/>
      <c r="K243" s="5"/>
      <c r="AT243" s="5"/>
      <c r="AU243" s="5"/>
    </row>
    <row r="244" spans="10:47" x14ac:dyDescent="0.3">
      <c r="J244" s="5"/>
      <c r="K244" s="5"/>
      <c r="AT244" s="5"/>
      <c r="AU244" s="5"/>
    </row>
    <row r="245" spans="10:47" x14ac:dyDescent="0.3">
      <c r="J245" s="5"/>
      <c r="K245" s="5"/>
      <c r="AT245" s="5"/>
      <c r="AU245" s="5"/>
    </row>
    <row r="246" spans="10:47" x14ac:dyDescent="0.3">
      <c r="J246" s="5"/>
      <c r="K246" s="5"/>
      <c r="AT246" s="5"/>
      <c r="AU246" s="5"/>
    </row>
    <row r="247" spans="10:47" x14ac:dyDescent="0.3">
      <c r="J247" s="5"/>
      <c r="K247" s="5"/>
      <c r="AT247" s="5"/>
      <c r="AU247" s="5"/>
    </row>
    <row r="252" spans="10:47" x14ac:dyDescent="0.3">
      <c r="J252" s="7"/>
      <c r="K252" s="7"/>
      <c r="AT252" s="7"/>
      <c r="AU252" s="7"/>
    </row>
    <row r="253" spans="10:47" x14ac:dyDescent="0.3">
      <c r="J253" s="6"/>
      <c r="K253" s="6"/>
      <c r="AT253" s="6"/>
      <c r="AU253" s="6"/>
    </row>
    <row r="254" spans="10:47" x14ac:dyDescent="0.3">
      <c r="J254" s="5"/>
      <c r="K254" s="5"/>
      <c r="AT254" s="5"/>
      <c r="AU254" s="5"/>
    </row>
    <row r="255" spans="10:47" x14ac:dyDescent="0.3">
      <c r="J255" s="5"/>
      <c r="K255" s="5"/>
      <c r="AT255" s="5"/>
      <c r="AU255" s="5"/>
    </row>
  </sheetData>
  <mergeCells count="2837">
    <mergeCell ref="B2:Q2"/>
    <mergeCell ref="BN200:BO200"/>
    <mergeCell ref="BR200:BS200"/>
    <mergeCell ref="J230:K232"/>
    <mergeCell ref="AT230:AU232"/>
    <mergeCell ref="AH200:AI200"/>
    <mergeCell ref="AV200:BC200"/>
    <mergeCell ref="BD200:BE200"/>
    <mergeCell ref="BG200:BH200"/>
    <mergeCell ref="BI200:BJ200"/>
    <mergeCell ref="BK200:BL200"/>
    <mergeCell ref="L200:S200"/>
    <mergeCell ref="T200:U200"/>
    <mergeCell ref="W200:X200"/>
    <mergeCell ref="Y200:Z200"/>
    <mergeCell ref="AA200:AB200"/>
    <mergeCell ref="AD200:AE200"/>
    <mergeCell ref="BD199:BE199"/>
    <mergeCell ref="BG199:BH199"/>
    <mergeCell ref="BI199:BJ199"/>
    <mergeCell ref="BK199:BL199"/>
    <mergeCell ref="BN199:BO199"/>
    <mergeCell ref="BR199:BS199"/>
    <mergeCell ref="AO203:AO205"/>
    <mergeCell ref="AP203:AP205"/>
    <mergeCell ref="AQ203:AQ205"/>
    <mergeCell ref="AR203:AR205"/>
    <mergeCell ref="AS203:AS205"/>
    <mergeCell ref="AT203:AU205"/>
    <mergeCell ref="AV203:BC205"/>
    <mergeCell ref="BD203:BE205"/>
    <mergeCell ref="BF203:BF205"/>
    <mergeCell ref="BN198:BO198"/>
    <mergeCell ref="BR198:BS198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AH198:AI198"/>
    <mergeCell ref="AV198:BC198"/>
    <mergeCell ref="BD198:BE198"/>
    <mergeCell ref="BG198:BH198"/>
    <mergeCell ref="BI198:BJ198"/>
    <mergeCell ref="BK198:BL198"/>
    <mergeCell ref="L198:S198"/>
    <mergeCell ref="T198:U198"/>
    <mergeCell ref="W198:X198"/>
    <mergeCell ref="Y198:Z198"/>
    <mergeCell ref="AA198:AB198"/>
    <mergeCell ref="AD198:AE198"/>
    <mergeCell ref="BD197:BE197"/>
    <mergeCell ref="BG197:BH197"/>
    <mergeCell ref="BI197:BJ197"/>
    <mergeCell ref="BK197:BL197"/>
    <mergeCell ref="BN197:BO197"/>
    <mergeCell ref="BR197:BS197"/>
    <mergeCell ref="BN196:BO196"/>
    <mergeCell ref="BR196:BS196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AH196:AI196"/>
    <mergeCell ref="AV196:BC196"/>
    <mergeCell ref="BD196:BE196"/>
    <mergeCell ref="BG196:BH196"/>
    <mergeCell ref="BI196:BJ196"/>
    <mergeCell ref="BK196:BL196"/>
    <mergeCell ref="L196:S196"/>
    <mergeCell ref="T196:U196"/>
    <mergeCell ref="W196:X196"/>
    <mergeCell ref="Y196:Z196"/>
    <mergeCell ref="AA196:AB196"/>
    <mergeCell ref="AD196:AE196"/>
    <mergeCell ref="BD195:BE195"/>
    <mergeCell ref="BG195:BH195"/>
    <mergeCell ref="BI195:BJ195"/>
    <mergeCell ref="BK195:BL195"/>
    <mergeCell ref="BN195:BO195"/>
    <mergeCell ref="BR195:BS195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AH194:AI194"/>
    <mergeCell ref="AV194:BC194"/>
    <mergeCell ref="BD194:BE194"/>
    <mergeCell ref="BG194:BH194"/>
    <mergeCell ref="BI194:BJ194"/>
    <mergeCell ref="BK194:BL194"/>
    <mergeCell ref="L194:S194"/>
    <mergeCell ref="T194:U194"/>
    <mergeCell ref="W194:X194"/>
    <mergeCell ref="Y194:Z194"/>
    <mergeCell ref="AA194:AB194"/>
    <mergeCell ref="AD194:AE194"/>
    <mergeCell ref="BD193:BE193"/>
    <mergeCell ref="BG193:BH193"/>
    <mergeCell ref="BI193:BJ193"/>
    <mergeCell ref="BK193:BL193"/>
    <mergeCell ref="BN193:BO193"/>
    <mergeCell ref="BR193:BS193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AH192:AI192"/>
    <mergeCell ref="AV192:BC192"/>
    <mergeCell ref="BD192:BE192"/>
    <mergeCell ref="BG192:BH192"/>
    <mergeCell ref="BI192:BJ192"/>
    <mergeCell ref="BK192:BL192"/>
    <mergeCell ref="L192:S192"/>
    <mergeCell ref="T192:U192"/>
    <mergeCell ref="W192:X192"/>
    <mergeCell ref="Y192:Z192"/>
    <mergeCell ref="AA192:AB192"/>
    <mergeCell ref="AD192:AE192"/>
    <mergeCell ref="BD191:BE191"/>
    <mergeCell ref="BG191:BH191"/>
    <mergeCell ref="BI191:BJ191"/>
    <mergeCell ref="BK191:BL191"/>
    <mergeCell ref="BN191:BO191"/>
    <mergeCell ref="BR191:BS191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AH190:AI190"/>
    <mergeCell ref="AV190:BC190"/>
    <mergeCell ref="BD190:BE190"/>
    <mergeCell ref="BG190:BH190"/>
    <mergeCell ref="BI190:BJ190"/>
    <mergeCell ref="BK190:BL190"/>
    <mergeCell ref="L190:S190"/>
    <mergeCell ref="T190:U190"/>
    <mergeCell ref="W190:X190"/>
    <mergeCell ref="Y190:Z190"/>
    <mergeCell ref="AA190:AB190"/>
    <mergeCell ref="AD190:AE190"/>
    <mergeCell ref="BD189:BE189"/>
    <mergeCell ref="BG189:BH189"/>
    <mergeCell ref="BI189:BJ189"/>
    <mergeCell ref="BK189:BL189"/>
    <mergeCell ref="BN189:BO189"/>
    <mergeCell ref="BR189:BS189"/>
    <mergeCell ref="BN188:BO188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AH188:AI188"/>
    <mergeCell ref="AV188:BC188"/>
    <mergeCell ref="BD188:BE188"/>
    <mergeCell ref="BG188:BH188"/>
    <mergeCell ref="BI188:BJ188"/>
    <mergeCell ref="BK188:BL188"/>
    <mergeCell ref="L188:S188"/>
    <mergeCell ref="T188:U188"/>
    <mergeCell ref="W188:X188"/>
    <mergeCell ref="Y188:Z188"/>
    <mergeCell ref="AA188:AB188"/>
    <mergeCell ref="AD188:AE188"/>
    <mergeCell ref="AA184:AB184"/>
    <mergeCell ref="AD184:AE184"/>
    <mergeCell ref="BD187:BE187"/>
    <mergeCell ref="BG187:BH187"/>
    <mergeCell ref="BI187:BJ187"/>
    <mergeCell ref="BK187:BL187"/>
    <mergeCell ref="BN187:BO187"/>
    <mergeCell ref="BR187:BS187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AH186:AI186"/>
    <mergeCell ref="AV186:BC186"/>
    <mergeCell ref="BD186:BE186"/>
    <mergeCell ref="BG186:BH186"/>
    <mergeCell ref="BI186:BJ186"/>
    <mergeCell ref="BK186:BL186"/>
    <mergeCell ref="L186:S186"/>
    <mergeCell ref="T186:U186"/>
    <mergeCell ref="W186:X186"/>
    <mergeCell ref="Y186:Z186"/>
    <mergeCell ref="AA186:AB186"/>
    <mergeCell ref="AD186:AE186"/>
    <mergeCell ref="L182:S182"/>
    <mergeCell ref="T182:U182"/>
    <mergeCell ref="W182:X182"/>
    <mergeCell ref="Y182:Z182"/>
    <mergeCell ref="AA182:AB182"/>
    <mergeCell ref="AD182:AE182"/>
    <mergeCell ref="BD185:BE185"/>
    <mergeCell ref="BG185:BH185"/>
    <mergeCell ref="BI185:BJ185"/>
    <mergeCell ref="BK185:BL185"/>
    <mergeCell ref="BN185:BO185"/>
    <mergeCell ref="BR185:BS185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AH184:AI184"/>
    <mergeCell ref="AV184:BC184"/>
    <mergeCell ref="BD184:BE184"/>
    <mergeCell ref="BG184:BH184"/>
    <mergeCell ref="BI184:BJ184"/>
    <mergeCell ref="BK184:BL184"/>
    <mergeCell ref="L184:S184"/>
    <mergeCell ref="T184:U184"/>
    <mergeCell ref="W184:X184"/>
    <mergeCell ref="Y184:Z184"/>
    <mergeCell ref="BD180:BE180"/>
    <mergeCell ref="BG180:BH180"/>
    <mergeCell ref="BI180:BJ180"/>
    <mergeCell ref="BK180:BL180"/>
    <mergeCell ref="L180:S180"/>
    <mergeCell ref="T180:U180"/>
    <mergeCell ref="W180:X180"/>
    <mergeCell ref="Y180:Z180"/>
    <mergeCell ref="AA180:AB180"/>
    <mergeCell ref="AD180:AE180"/>
    <mergeCell ref="BD183:BE183"/>
    <mergeCell ref="BG183:BH183"/>
    <mergeCell ref="BI183:BJ183"/>
    <mergeCell ref="BK183:BL183"/>
    <mergeCell ref="BN183:BO183"/>
    <mergeCell ref="BR183:BS183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AH182:AI182"/>
    <mergeCell ref="AV182:BC182"/>
    <mergeCell ref="BD182:BE182"/>
    <mergeCell ref="BG182:BH182"/>
    <mergeCell ref="BI182:BJ182"/>
    <mergeCell ref="BK182:BL182"/>
    <mergeCell ref="BN179:BO179"/>
    <mergeCell ref="BR179:BS179"/>
    <mergeCell ref="AH179:AI179"/>
    <mergeCell ref="AV179:BC179"/>
    <mergeCell ref="BD179:BE179"/>
    <mergeCell ref="BG179:BH179"/>
    <mergeCell ref="BI179:BJ179"/>
    <mergeCell ref="BK179:BL179"/>
    <mergeCell ref="L179:S179"/>
    <mergeCell ref="T179:U179"/>
    <mergeCell ref="W179:X179"/>
    <mergeCell ref="Y179:Z179"/>
    <mergeCell ref="AA179:AB179"/>
    <mergeCell ref="AD179:AE179"/>
    <mergeCell ref="BD181:BE181"/>
    <mergeCell ref="BG181:BH181"/>
    <mergeCell ref="BI181:BJ181"/>
    <mergeCell ref="BK181:BL181"/>
    <mergeCell ref="BN181:BO181"/>
    <mergeCell ref="BR181:BS181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AH180:AI180"/>
    <mergeCell ref="AV180:BC180"/>
    <mergeCell ref="BI177:BJ177"/>
    <mergeCell ref="BK177:BM177"/>
    <mergeCell ref="BN177:BO177"/>
    <mergeCell ref="BP177:BQ177"/>
    <mergeCell ref="BR177:BS177"/>
    <mergeCell ref="BT177:BT178"/>
    <mergeCell ref="BI178:BJ178"/>
    <mergeCell ref="BK178:BL178"/>
    <mergeCell ref="BN178:BO178"/>
    <mergeCell ref="BR178:BS178"/>
    <mergeCell ref="BD176:BE178"/>
    <mergeCell ref="BF176:BF178"/>
    <mergeCell ref="BG176:BH178"/>
    <mergeCell ref="BI176:BT176"/>
    <mergeCell ref="Y177:Z177"/>
    <mergeCell ref="AA177:AC177"/>
    <mergeCell ref="AD177:AE177"/>
    <mergeCell ref="AF177:AG177"/>
    <mergeCell ref="AH177:AI177"/>
    <mergeCell ref="AJ177:AJ178"/>
    <mergeCell ref="AP176:AP178"/>
    <mergeCell ref="AQ176:AQ178"/>
    <mergeCell ref="AR176:AR178"/>
    <mergeCell ref="AS176:AS178"/>
    <mergeCell ref="AT176:AU178"/>
    <mergeCell ref="AV176:BC178"/>
    <mergeCell ref="W176:X178"/>
    <mergeCell ref="Y176:AJ176"/>
    <mergeCell ref="AL176:AL178"/>
    <mergeCell ref="AM176:AM178"/>
    <mergeCell ref="AN176:AN178"/>
    <mergeCell ref="AO176:AO178"/>
    <mergeCell ref="Y178:Z178"/>
    <mergeCell ref="AA178:AB178"/>
    <mergeCell ref="AD178:AE178"/>
    <mergeCell ref="AH178:AI178"/>
    <mergeCell ref="H176:H178"/>
    <mergeCell ref="I176:I178"/>
    <mergeCell ref="J176:K178"/>
    <mergeCell ref="L176:S178"/>
    <mergeCell ref="T176:U178"/>
    <mergeCell ref="V176:V178"/>
    <mergeCell ref="B176:B178"/>
    <mergeCell ref="C176:C178"/>
    <mergeCell ref="D176:D178"/>
    <mergeCell ref="E176:E178"/>
    <mergeCell ref="F176:F178"/>
    <mergeCell ref="G176:G178"/>
    <mergeCell ref="BN173:BO173"/>
    <mergeCell ref="BR173:BS173"/>
    <mergeCell ref="B175:G175"/>
    <mergeCell ref="AL175:AQ175"/>
    <mergeCell ref="BG175:BH175"/>
    <mergeCell ref="BI175:BP175"/>
    <mergeCell ref="AH173:AI173"/>
    <mergeCell ref="AV173:BC173"/>
    <mergeCell ref="BD173:BE173"/>
    <mergeCell ref="BG173:BH173"/>
    <mergeCell ref="BI173:BJ173"/>
    <mergeCell ref="BK173:BL173"/>
    <mergeCell ref="L173:S173"/>
    <mergeCell ref="T173:U173"/>
    <mergeCell ref="W173:X173"/>
    <mergeCell ref="Y173:Z173"/>
    <mergeCell ref="AA173:AB173"/>
    <mergeCell ref="AD173:AE173"/>
    <mergeCell ref="BD172:BE172"/>
    <mergeCell ref="BG172:BH172"/>
    <mergeCell ref="BI172:BJ172"/>
    <mergeCell ref="BK172:BL172"/>
    <mergeCell ref="BN172:BO172"/>
    <mergeCell ref="BR172:BS172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AH171:AI171"/>
    <mergeCell ref="AV171:BC171"/>
    <mergeCell ref="BD171:BE171"/>
    <mergeCell ref="BG171:BH171"/>
    <mergeCell ref="BI171:BJ171"/>
    <mergeCell ref="BK171:BL171"/>
    <mergeCell ref="L171:S171"/>
    <mergeCell ref="T171:U171"/>
    <mergeCell ref="W171:X171"/>
    <mergeCell ref="Y171:Z171"/>
    <mergeCell ref="AA171:AB171"/>
    <mergeCell ref="AD171:AE171"/>
    <mergeCell ref="BD170:BE170"/>
    <mergeCell ref="BG170:BH170"/>
    <mergeCell ref="BI170:BJ170"/>
    <mergeCell ref="BK170:BL170"/>
    <mergeCell ref="BN170:BO170"/>
    <mergeCell ref="BR170:BS170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AH169:AI169"/>
    <mergeCell ref="AV169:BC169"/>
    <mergeCell ref="BD169:BE169"/>
    <mergeCell ref="BG169:BH169"/>
    <mergeCell ref="BI169:BJ169"/>
    <mergeCell ref="BK169:BL169"/>
    <mergeCell ref="L169:S169"/>
    <mergeCell ref="T169:U169"/>
    <mergeCell ref="W169:X169"/>
    <mergeCell ref="Y169:Z169"/>
    <mergeCell ref="AA169:AB169"/>
    <mergeCell ref="AD169:AE169"/>
    <mergeCell ref="BD168:BE168"/>
    <mergeCell ref="BG168:BH168"/>
    <mergeCell ref="BI168:BJ168"/>
    <mergeCell ref="BK168:BL168"/>
    <mergeCell ref="BN168:BO168"/>
    <mergeCell ref="BR168:BS168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AH167:AI167"/>
    <mergeCell ref="AV167:BC167"/>
    <mergeCell ref="BD167:BE167"/>
    <mergeCell ref="BG167:BH167"/>
    <mergeCell ref="BI167:BJ167"/>
    <mergeCell ref="BK167:BL167"/>
    <mergeCell ref="L167:S167"/>
    <mergeCell ref="T167:U167"/>
    <mergeCell ref="W167:X167"/>
    <mergeCell ref="Y167:Z167"/>
    <mergeCell ref="AA167:AB167"/>
    <mergeCell ref="AD167:AE167"/>
    <mergeCell ref="BD166:BE166"/>
    <mergeCell ref="BG166:BH166"/>
    <mergeCell ref="BI166:BJ166"/>
    <mergeCell ref="BK166:BL166"/>
    <mergeCell ref="BN166:BO166"/>
    <mergeCell ref="BR166:BS166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AH165:AI165"/>
    <mergeCell ref="AV165:BC165"/>
    <mergeCell ref="BD165:BE165"/>
    <mergeCell ref="BG165:BH165"/>
    <mergeCell ref="BI165:BJ165"/>
    <mergeCell ref="BK165:BL165"/>
    <mergeCell ref="L165:S165"/>
    <mergeCell ref="T165:U165"/>
    <mergeCell ref="W165:X165"/>
    <mergeCell ref="Y165:Z165"/>
    <mergeCell ref="AA165:AB165"/>
    <mergeCell ref="AD165:AE165"/>
    <mergeCell ref="BD164:BE164"/>
    <mergeCell ref="BG164:BH164"/>
    <mergeCell ref="BI164:BJ164"/>
    <mergeCell ref="BK164:BL164"/>
    <mergeCell ref="BN164:BO164"/>
    <mergeCell ref="BR164:BS164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AH163:AI163"/>
    <mergeCell ref="AV163:BC163"/>
    <mergeCell ref="BD163:BE163"/>
    <mergeCell ref="BG163:BH163"/>
    <mergeCell ref="BI163:BJ163"/>
    <mergeCell ref="BK163:BL163"/>
    <mergeCell ref="L163:S163"/>
    <mergeCell ref="T163:U163"/>
    <mergeCell ref="W163:X163"/>
    <mergeCell ref="Y163:Z163"/>
    <mergeCell ref="AA163:AB163"/>
    <mergeCell ref="AD163:AE163"/>
    <mergeCell ref="BD162:BE162"/>
    <mergeCell ref="BG162:BH162"/>
    <mergeCell ref="BI162:BJ162"/>
    <mergeCell ref="BK162:BL162"/>
    <mergeCell ref="BN162:BO162"/>
    <mergeCell ref="BR162:BS162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AH161:AI161"/>
    <mergeCell ref="AV161:BC161"/>
    <mergeCell ref="BD161:BE161"/>
    <mergeCell ref="BG161:BH161"/>
    <mergeCell ref="BI161:BJ161"/>
    <mergeCell ref="BK161:BL161"/>
    <mergeCell ref="L161:S161"/>
    <mergeCell ref="T161:U161"/>
    <mergeCell ref="W161:X161"/>
    <mergeCell ref="Y161:Z161"/>
    <mergeCell ref="AA161:AB161"/>
    <mergeCell ref="AD161:AE161"/>
    <mergeCell ref="BD160:BE160"/>
    <mergeCell ref="BG160:BH160"/>
    <mergeCell ref="BI160:BJ160"/>
    <mergeCell ref="BK160:BL160"/>
    <mergeCell ref="BN160:BO160"/>
    <mergeCell ref="BR160:BS160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AH159:AI159"/>
    <mergeCell ref="AV159:BC159"/>
    <mergeCell ref="BD159:BE159"/>
    <mergeCell ref="BG159:BH159"/>
    <mergeCell ref="BI159:BJ159"/>
    <mergeCell ref="BK159:BL159"/>
    <mergeCell ref="L159:S159"/>
    <mergeCell ref="T159:U159"/>
    <mergeCell ref="W159:X159"/>
    <mergeCell ref="Y159:Z159"/>
    <mergeCell ref="AA159:AB159"/>
    <mergeCell ref="AD159:AE159"/>
    <mergeCell ref="Y155:Z155"/>
    <mergeCell ref="AA155:AB155"/>
    <mergeCell ref="AD155:AE155"/>
    <mergeCell ref="BD158:BE158"/>
    <mergeCell ref="BG158:BH158"/>
    <mergeCell ref="BI158:BJ158"/>
    <mergeCell ref="BK158:BL158"/>
    <mergeCell ref="BN158:BO158"/>
    <mergeCell ref="BR158:BS158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AH157:AI157"/>
    <mergeCell ref="AV157:BC157"/>
    <mergeCell ref="BD157:BE157"/>
    <mergeCell ref="BG157:BH157"/>
    <mergeCell ref="BI157:BJ157"/>
    <mergeCell ref="BK157:BL157"/>
    <mergeCell ref="L157:S157"/>
    <mergeCell ref="T157:U157"/>
    <mergeCell ref="W157:X157"/>
    <mergeCell ref="Y157:Z157"/>
    <mergeCell ref="AA157:AB157"/>
    <mergeCell ref="AD157:AE157"/>
    <mergeCell ref="BD151:BE151"/>
    <mergeCell ref="BG151:BH151"/>
    <mergeCell ref="BK151:BL151"/>
    <mergeCell ref="T151:U151"/>
    <mergeCell ref="W151:X151"/>
    <mergeCell ref="AA151:AB151"/>
    <mergeCell ref="AD151:AE151"/>
    <mergeCell ref="BD156:BE156"/>
    <mergeCell ref="BG156:BH156"/>
    <mergeCell ref="BI156:BJ156"/>
    <mergeCell ref="BK156:BL156"/>
    <mergeCell ref="BN156:BO156"/>
    <mergeCell ref="BR156:BS156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AH155:AI155"/>
    <mergeCell ref="AV155:BC155"/>
    <mergeCell ref="BD155:BE155"/>
    <mergeCell ref="BG155:BH155"/>
    <mergeCell ref="BI155:BJ155"/>
    <mergeCell ref="BK155:BL155"/>
    <mergeCell ref="L155:S155"/>
    <mergeCell ref="T155:U155"/>
    <mergeCell ref="W155:X155"/>
    <mergeCell ref="BN149:BO149"/>
    <mergeCell ref="BR149:BS149"/>
    <mergeCell ref="AH149:AI149"/>
    <mergeCell ref="AV149:BC149"/>
    <mergeCell ref="BD149:BE149"/>
    <mergeCell ref="BG149:BH149"/>
    <mergeCell ref="BI149:BJ149"/>
    <mergeCell ref="BK149:BL149"/>
    <mergeCell ref="L149:S149"/>
    <mergeCell ref="T149:U149"/>
    <mergeCell ref="W149:X149"/>
    <mergeCell ref="Y149:Z149"/>
    <mergeCell ref="AA149:AB149"/>
    <mergeCell ref="AD149:AE149"/>
    <mergeCell ref="BD154:BE154"/>
    <mergeCell ref="BG154:BH154"/>
    <mergeCell ref="BI154:BJ154"/>
    <mergeCell ref="BK154:BL154"/>
    <mergeCell ref="BN154:BO154"/>
    <mergeCell ref="BR154:BS154"/>
    <mergeCell ref="BN151:BO151"/>
    <mergeCell ref="BR151:BS151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AH151:AI151"/>
    <mergeCell ref="AV150:BC150"/>
    <mergeCell ref="BI147:BJ147"/>
    <mergeCell ref="BK147:BM147"/>
    <mergeCell ref="BN147:BO147"/>
    <mergeCell ref="BP147:BQ147"/>
    <mergeCell ref="BR147:BS147"/>
    <mergeCell ref="BT147:BT148"/>
    <mergeCell ref="BI148:BJ148"/>
    <mergeCell ref="BK148:BL148"/>
    <mergeCell ref="BN148:BO148"/>
    <mergeCell ref="BR148:BS148"/>
    <mergeCell ref="BD146:BE148"/>
    <mergeCell ref="BF146:BF148"/>
    <mergeCell ref="BG146:BH148"/>
    <mergeCell ref="BI146:BT146"/>
    <mergeCell ref="Y147:Z147"/>
    <mergeCell ref="AA147:AC147"/>
    <mergeCell ref="AD147:AE147"/>
    <mergeCell ref="AF147:AG147"/>
    <mergeCell ref="AH147:AI147"/>
    <mergeCell ref="AJ147:AJ148"/>
    <mergeCell ref="AP146:AP148"/>
    <mergeCell ref="AQ146:AQ148"/>
    <mergeCell ref="AR146:AR148"/>
    <mergeCell ref="AS146:AS148"/>
    <mergeCell ref="AT146:AU148"/>
    <mergeCell ref="AV146:BC148"/>
    <mergeCell ref="W146:X148"/>
    <mergeCell ref="Y146:AJ146"/>
    <mergeCell ref="AL146:AL148"/>
    <mergeCell ref="AM146:AM148"/>
    <mergeCell ref="AN146:AN148"/>
    <mergeCell ref="AO146:AO148"/>
    <mergeCell ref="Y148:Z148"/>
    <mergeCell ref="AA148:AB148"/>
    <mergeCell ref="AD148:AE148"/>
    <mergeCell ref="AH148:AI148"/>
    <mergeCell ref="H146:H148"/>
    <mergeCell ref="I146:I148"/>
    <mergeCell ref="J146:K148"/>
    <mergeCell ref="L146:S148"/>
    <mergeCell ref="T146:U148"/>
    <mergeCell ref="V146:V148"/>
    <mergeCell ref="B146:B148"/>
    <mergeCell ref="C146:C148"/>
    <mergeCell ref="D146:D148"/>
    <mergeCell ref="E146:E148"/>
    <mergeCell ref="F146:F148"/>
    <mergeCell ref="G146:G148"/>
    <mergeCell ref="BN143:BO143"/>
    <mergeCell ref="BR143:BS143"/>
    <mergeCell ref="B145:G145"/>
    <mergeCell ref="AL145:AQ145"/>
    <mergeCell ref="BG145:BH145"/>
    <mergeCell ref="BI145:BP145"/>
    <mergeCell ref="AH143:AI143"/>
    <mergeCell ref="AV143:BC143"/>
    <mergeCell ref="BD143:BE143"/>
    <mergeCell ref="BG143:BH143"/>
    <mergeCell ref="BI143:BJ143"/>
    <mergeCell ref="BK143:BL143"/>
    <mergeCell ref="L143:S143"/>
    <mergeCell ref="T143:U143"/>
    <mergeCell ref="W143:X143"/>
    <mergeCell ref="Y143:Z143"/>
    <mergeCell ref="AA143:AB143"/>
    <mergeCell ref="AD143:AE143"/>
    <mergeCell ref="BD142:BE142"/>
    <mergeCell ref="BG142:BH142"/>
    <mergeCell ref="BI142:BJ142"/>
    <mergeCell ref="BK142:BL142"/>
    <mergeCell ref="BN142:BO142"/>
    <mergeCell ref="BR142:BS142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AH141:AI141"/>
    <mergeCell ref="AV141:BC141"/>
    <mergeCell ref="BD141:BE141"/>
    <mergeCell ref="BG141:BH141"/>
    <mergeCell ref="BI141:BJ141"/>
    <mergeCell ref="BK141:BL141"/>
    <mergeCell ref="L141:S141"/>
    <mergeCell ref="T141:U141"/>
    <mergeCell ref="W141:X141"/>
    <mergeCell ref="Y141:Z141"/>
    <mergeCell ref="AA141:AB141"/>
    <mergeCell ref="AD141:AE141"/>
    <mergeCell ref="BD140:BE140"/>
    <mergeCell ref="BG140:BH140"/>
    <mergeCell ref="BI140:BJ140"/>
    <mergeCell ref="BK140:BL140"/>
    <mergeCell ref="BN140:BO140"/>
    <mergeCell ref="BR140:BS140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AH139:AI139"/>
    <mergeCell ref="AV139:BC139"/>
    <mergeCell ref="BD139:BE139"/>
    <mergeCell ref="BG139:BH139"/>
    <mergeCell ref="BI139:BJ139"/>
    <mergeCell ref="BK139:BL139"/>
    <mergeCell ref="L139:S139"/>
    <mergeCell ref="T139:U139"/>
    <mergeCell ref="W139:X139"/>
    <mergeCell ref="Y139:Z139"/>
    <mergeCell ref="AA139:AB139"/>
    <mergeCell ref="AD139:AE139"/>
    <mergeCell ref="BD138:BE138"/>
    <mergeCell ref="BG138:BH138"/>
    <mergeCell ref="BI138:BJ138"/>
    <mergeCell ref="BK138:BL138"/>
    <mergeCell ref="BN138:BO138"/>
    <mergeCell ref="BR138:BS138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AH137:AI137"/>
    <mergeCell ref="AV137:BC137"/>
    <mergeCell ref="BD137:BE137"/>
    <mergeCell ref="BG137:BH137"/>
    <mergeCell ref="BI137:BJ137"/>
    <mergeCell ref="BK137:BL137"/>
    <mergeCell ref="L137:S137"/>
    <mergeCell ref="T137:U137"/>
    <mergeCell ref="W137:X137"/>
    <mergeCell ref="Y137:Z137"/>
    <mergeCell ref="AA137:AB137"/>
    <mergeCell ref="AD137:AE137"/>
    <mergeCell ref="BD136:BE136"/>
    <mergeCell ref="BG136:BH136"/>
    <mergeCell ref="BI136:BJ136"/>
    <mergeCell ref="BK136:BL136"/>
    <mergeCell ref="BN136:BO136"/>
    <mergeCell ref="BR136:BS136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AH135:AI135"/>
    <mergeCell ref="AV135:BC135"/>
    <mergeCell ref="BD135:BE135"/>
    <mergeCell ref="BG135:BH135"/>
    <mergeCell ref="BI135:BJ135"/>
    <mergeCell ref="BK135:BL135"/>
    <mergeCell ref="L135:S135"/>
    <mergeCell ref="T135:U135"/>
    <mergeCell ref="W135:X135"/>
    <mergeCell ref="Y135:Z135"/>
    <mergeCell ref="AA135:AB135"/>
    <mergeCell ref="AD135:AE135"/>
    <mergeCell ref="BD134:BE134"/>
    <mergeCell ref="BG134:BH134"/>
    <mergeCell ref="BI134:BJ134"/>
    <mergeCell ref="BK134:BL134"/>
    <mergeCell ref="BN134:BO134"/>
    <mergeCell ref="BR134:BS134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AH133:AI133"/>
    <mergeCell ref="AV133:BC133"/>
    <mergeCell ref="BD133:BE133"/>
    <mergeCell ref="BG133:BH133"/>
    <mergeCell ref="BI133:BJ133"/>
    <mergeCell ref="BK133:BL133"/>
    <mergeCell ref="L133:S133"/>
    <mergeCell ref="T133:U133"/>
    <mergeCell ref="W133:X133"/>
    <mergeCell ref="Y133:Z133"/>
    <mergeCell ref="AA133:AB133"/>
    <mergeCell ref="AD133:AE133"/>
    <mergeCell ref="BD132:BE132"/>
    <mergeCell ref="BG132:BH132"/>
    <mergeCell ref="BI132:BJ132"/>
    <mergeCell ref="BK132:BL132"/>
    <mergeCell ref="BN132:BO132"/>
    <mergeCell ref="BR132:BS132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AH131:AI131"/>
    <mergeCell ref="AV131:BC131"/>
    <mergeCell ref="BD131:BE131"/>
    <mergeCell ref="BG131:BH131"/>
    <mergeCell ref="BI131:BJ131"/>
    <mergeCell ref="BK131:BL131"/>
    <mergeCell ref="L131:S131"/>
    <mergeCell ref="T131:U131"/>
    <mergeCell ref="W131:X131"/>
    <mergeCell ref="Y131:Z131"/>
    <mergeCell ref="AA131:AB131"/>
    <mergeCell ref="AD131:AE131"/>
    <mergeCell ref="BD130:BE130"/>
    <mergeCell ref="BG130:BH130"/>
    <mergeCell ref="BI130:BJ130"/>
    <mergeCell ref="BK130:BL130"/>
    <mergeCell ref="BN130:BO130"/>
    <mergeCell ref="BR130:BS130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AH129:AI129"/>
    <mergeCell ref="AV129:BC129"/>
    <mergeCell ref="BD129:BE129"/>
    <mergeCell ref="BG129:BH129"/>
    <mergeCell ref="BI129:BJ129"/>
    <mergeCell ref="BK129:BL129"/>
    <mergeCell ref="L129:S129"/>
    <mergeCell ref="T129:U129"/>
    <mergeCell ref="W129:X129"/>
    <mergeCell ref="Y129:Z129"/>
    <mergeCell ref="AA129:AB129"/>
    <mergeCell ref="AD129:AE129"/>
    <mergeCell ref="BD125:BE125"/>
    <mergeCell ref="BG125:BH125"/>
    <mergeCell ref="BI125:BJ125"/>
    <mergeCell ref="BK125:BL125"/>
    <mergeCell ref="L125:S125"/>
    <mergeCell ref="T125:U125"/>
    <mergeCell ref="W125:X125"/>
    <mergeCell ref="Y125:Z125"/>
    <mergeCell ref="AA125:AB125"/>
    <mergeCell ref="AD125:AE125"/>
    <mergeCell ref="BD128:BE128"/>
    <mergeCell ref="BG128:BH128"/>
    <mergeCell ref="BI128:BJ128"/>
    <mergeCell ref="BK128:BL128"/>
    <mergeCell ref="BN128:BO128"/>
    <mergeCell ref="BR128:BS128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AH127:AI127"/>
    <mergeCell ref="AV127:BC127"/>
    <mergeCell ref="BD127:BE127"/>
    <mergeCell ref="BG127:BH127"/>
    <mergeCell ref="BI127:BJ127"/>
    <mergeCell ref="BK127:BL127"/>
    <mergeCell ref="BD124:BE124"/>
    <mergeCell ref="BG124:BH124"/>
    <mergeCell ref="BI124:BJ124"/>
    <mergeCell ref="BK124:BL124"/>
    <mergeCell ref="BN124:BO124"/>
    <mergeCell ref="BR124:BS124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6:BE126"/>
    <mergeCell ref="BG126:BH126"/>
    <mergeCell ref="BI126:BJ126"/>
    <mergeCell ref="BK126:BL126"/>
    <mergeCell ref="BN126:BO126"/>
    <mergeCell ref="BR126:BS126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AH125:AI125"/>
    <mergeCell ref="AV125:BC125"/>
    <mergeCell ref="AT119:AU121"/>
    <mergeCell ref="AV119:BC121"/>
    <mergeCell ref="BD123:BE123"/>
    <mergeCell ref="BG123:BH123"/>
    <mergeCell ref="BI123:BJ123"/>
    <mergeCell ref="BK123:BL123"/>
    <mergeCell ref="BN123:BO123"/>
    <mergeCell ref="BR123:BS123"/>
    <mergeCell ref="BN122:BO122"/>
    <mergeCell ref="BR122:BS122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AH122:AI122"/>
    <mergeCell ref="AV122:BC122"/>
    <mergeCell ref="BD122:BE122"/>
    <mergeCell ref="BG122:BH122"/>
    <mergeCell ref="BI122:BJ122"/>
    <mergeCell ref="BK122:BL122"/>
    <mergeCell ref="L122:S122"/>
    <mergeCell ref="T122:U122"/>
    <mergeCell ref="W122:X122"/>
    <mergeCell ref="Y122:Z122"/>
    <mergeCell ref="AA122:AB122"/>
    <mergeCell ref="AD122:AE122"/>
    <mergeCell ref="T119:U121"/>
    <mergeCell ref="V119:V121"/>
    <mergeCell ref="B119:B121"/>
    <mergeCell ref="C119:C121"/>
    <mergeCell ref="D119:D121"/>
    <mergeCell ref="E119:E121"/>
    <mergeCell ref="F119:F121"/>
    <mergeCell ref="G119:G121"/>
    <mergeCell ref="BI120:BJ120"/>
    <mergeCell ref="BK120:BM120"/>
    <mergeCell ref="BN120:BO120"/>
    <mergeCell ref="BP120:BQ120"/>
    <mergeCell ref="BR120:BS120"/>
    <mergeCell ref="BT120:BT121"/>
    <mergeCell ref="BI121:BJ121"/>
    <mergeCell ref="BK121:BL121"/>
    <mergeCell ref="BN121:BO121"/>
    <mergeCell ref="BR121:BS121"/>
    <mergeCell ref="BD119:BE121"/>
    <mergeCell ref="BF119:BF121"/>
    <mergeCell ref="BG119:BH121"/>
    <mergeCell ref="BI119:BT119"/>
    <mergeCell ref="Y120:Z120"/>
    <mergeCell ref="AA120:AC120"/>
    <mergeCell ref="AD120:AE120"/>
    <mergeCell ref="AF120:AG120"/>
    <mergeCell ref="AH120:AI120"/>
    <mergeCell ref="AJ120:AJ121"/>
    <mergeCell ref="AP119:AP121"/>
    <mergeCell ref="AQ119:AQ121"/>
    <mergeCell ref="AR119:AR121"/>
    <mergeCell ref="AS119:AS121"/>
    <mergeCell ref="W119:X121"/>
    <mergeCell ref="Y119:AJ119"/>
    <mergeCell ref="BN116:BO116"/>
    <mergeCell ref="BR116:BS116"/>
    <mergeCell ref="B118:G118"/>
    <mergeCell ref="AL118:AQ118"/>
    <mergeCell ref="BG118:BH118"/>
    <mergeCell ref="BI118:BP118"/>
    <mergeCell ref="AH116:AI116"/>
    <mergeCell ref="AV116:BC116"/>
    <mergeCell ref="BD116:BE116"/>
    <mergeCell ref="BG116:BH116"/>
    <mergeCell ref="BI116:BJ116"/>
    <mergeCell ref="BK116:BL116"/>
    <mergeCell ref="L116:S116"/>
    <mergeCell ref="T116:U116"/>
    <mergeCell ref="W116:X116"/>
    <mergeCell ref="Y116:Z116"/>
    <mergeCell ref="AA116:AB116"/>
    <mergeCell ref="AD116:AE116"/>
    <mergeCell ref="H118:AF118"/>
    <mergeCell ref="BD115:BE115"/>
    <mergeCell ref="BG115:BH115"/>
    <mergeCell ref="BI115:BJ115"/>
    <mergeCell ref="BK115:BL115"/>
    <mergeCell ref="BN115:BO115"/>
    <mergeCell ref="BR115:BS115"/>
    <mergeCell ref="BN114:BO114"/>
    <mergeCell ref="BR114:BS114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AH114:AI114"/>
    <mergeCell ref="AV114:BC114"/>
    <mergeCell ref="BD114:BE114"/>
    <mergeCell ref="BG114:BH114"/>
    <mergeCell ref="BI114:BJ114"/>
    <mergeCell ref="BK114:BL114"/>
    <mergeCell ref="L114:S114"/>
    <mergeCell ref="T114:U114"/>
    <mergeCell ref="W114:X114"/>
    <mergeCell ref="Y114:Z114"/>
    <mergeCell ref="AA114:AB114"/>
    <mergeCell ref="AD114:AE114"/>
    <mergeCell ref="BD113:BE113"/>
    <mergeCell ref="BG113:BH113"/>
    <mergeCell ref="BI113:BJ113"/>
    <mergeCell ref="BK113:BL113"/>
    <mergeCell ref="BN113:BO113"/>
    <mergeCell ref="BR113:BS113"/>
    <mergeCell ref="BN112:BO112"/>
    <mergeCell ref="BR112:BS112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AH112:AI112"/>
    <mergeCell ref="AV112:BC112"/>
    <mergeCell ref="BD112:BE112"/>
    <mergeCell ref="BG112:BH112"/>
    <mergeCell ref="BI112:BJ112"/>
    <mergeCell ref="BK112:BL112"/>
    <mergeCell ref="L112:S112"/>
    <mergeCell ref="T112:U112"/>
    <mergeCell ref="W112:X112"/>
    <mergeCell ref="Y112:Z112"/>
    <mergeCell ref="AA112:AB112"/>
    <mergeCell ref="AD112:AE112"/>
    <mergeCell ref="BD111:BE111"/>
    <mergeCell ref="BG111:BH111"/>
    <mergeCell ref="BI111:BJ111"/>
    <mergeCell ref="BK111:BL111"/>
    <mergeCell ref="BN111:BO111"/>
    <mergeCell ref="BR111:BS111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AH110:AI110"/>
    <mergeCell ref="AV110:BC110"/>
    <mergeCell ref="BD110:BE110"/>
    <mergeCell ref="BG110:BH110"/>
    <mergeCell ref="BI110:BJ110"/>
    <mergeCell ref="BK110:BL110"/>
    <mergeCell ref="L110:S110"/>
    <mergeCell ref="T110:U110"/>
    <mergeCell ref="W110:X110"/>
    <mergeCell ref="Y110:Z110"/>
    <mergeCell ref="AA110:AB110"/>
    <mergeCell ref="AD110:AE110"/>
    <mergeCell ref="BD109:BE109"/>
    <mergeCell ref="BG109:BH109"/>
    <mergeCell ref="BI109:BJ109"/>
    <mergeCell ref="BK109:BL109"/>
    <mergeCell ref="BN109:BO109"/>
    <mergeCell ref="BR109:BS109"/>
    <mergeCell ref="BN108:BO108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AH108:AI108"/>
    <mergeCell ref="AV108:BC108"/>
    <mergeCell ref="BD108:BE108"/>
    <mergeCell ref="BG108:BH108"/>
    <mergeCell ref="BI108:BJ108"/>
    <mergeCell ref="BK108:BL108"/>
    <mergeCell ref="L108:S108"/>
    <mergeCell ref="T108:U108"/>
    <mergeCell ref="W108:X108"/>
    <mergeCell ref="Y108:Z108"/>
    <mergeCell ref="AA108:AB108"/>
    <mergeCell ref="AD108:AE108"/>
    <mergeCell ref="BD107:BE107"/>
    <mergeCell ref="BG107:BH107"/>
    <mergeCell ref="BI107:BJ107"/>
    <mergeCell ref="BK107:BL107"/>
    <mergeCell ref="BN107:BO107"/>
    <mergeCell ref="BR107:BS107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AH106:AI106"/>
    <mergeCell ref="AV106:BC106"/>
    <mergeCell ref="BD106:BE106"/>
    <mergeCell ref="BG106:BH106"/>
    <mergeCell ref="BI106:BJ106"/>
    <mergeCell ref="BK106:BL106"/>
    <mergeCell ref="L106:S106"/>
    <mergeCell ref="T106:U106"/>
    <mergeCell ref="W106:X106"/>
    <mergeCell ref="Y106:Z106"/>
    <mergeCell ref="AA106:AB106"/>
    <mergeCell ref="AD106:AE106"/>
    <mergeCell ref="AA102:AB102"/>
    <mergeCell ref="AD102:AE102"/>
    <mergeCell ref="BD105:BE105"/>
    <mergeCell ref="BG105:BH105"/>
    <mergeCell ref="BI105:BJ105"/>
    <mergeCell ref="BK105:BL105"/>
    <mergeCell ref="BN105:BO105"/>
    <mergeCell ref="BR105:BS105"/>
    <mergeCell ref="BN104:BO104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AH104:AI104"/>
    <mergeCell ref="AV104:BC104"/>
    <mergeCell ref="BD104:BE104"/>
    <mergeCell ref="BG104:BH104"/>
    <mergeCell ref="BI104:BJ104"/>
    <mergeCell ref="BK104:BL104"/>
    <mergeCell ref="L104:S104"/>
    <mergeCell ref="T104:U104"/>
    <mergeCell ref="W104:X104"/>
    <mergeCell ref="Y104:Z104"/>
    <mergeCell ref="AA104:AB104"/>
    <mergeCell ref="AD104:AE104"/>
    <mergeCell ref="L100:S100"/>
    <mergeCell ref="T100:U100"/>
    <mergeCell ref="W100:X100"/>
    <mergeCell ref="Y100:Z100"/>
    <mergeCell ref="AA100:AB100"/>
    <mergeCell ref="AD100:AE100"/>
    <mergeCell ref="BD103:BE103"/>
    <mergeCell ref="BG103:BH103"/>
    <mergeCell ref="BI103:BJ103"/>
    <mergeCell ref="BK103:BL103"/>
    <mergeCell ref="BN103:BO103"/>
    <mergeCell ref="BR103:BS103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AH102:AI102"/>
    <mergeCell ref="AV102:BC102"/>
    <mergeCell ref="BD102:BE102"/>
    <mergeCell ref="BG102:BH102"/>
    <mergeCell ref="BI102:BJ102"/>
    <mergeCell ref="BK102:BL102"/>
    <mergeCell ref="L102:S102"/>
    <mergeCell ref="T102:U102"/>
    <mergeCell ref="W102:X102"/>
    <mergeCell ref="Y102:Z102"/>
    <mergeCell ref="BD98:BE98"/>
    <mergeCell ref="BG98:BH98"/>
    <mergeCell ref="BI98:BJ98"/>
    <mergeCell ref="BK98:BL98"/>
    <mergeCell ref="L98:S98"/>
    <mergeCell ref="T98:U98"/>
    <mergeCell ref="W98:X98"/>
    <mergeCell ref="Y98:Z98"/>
    <mergeCell ref="AA98:AB98"/>
    <mergeCell ref="AD98:AE98"/>
    <mergeCell ref="BD101:BE101"/>
    <mergeCell ref="BG101:BH101"/>
    <mergeCell ref="BI101:BJ101"/>
    <mergeCell ref="BK101:BL101"/>
    <mergeCell ref="BN101:BO101"/>
    <mergeCell ref="BR101:BS101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AH100:AI100"/>
    <mergeCell ref="AV100:BC100"/>
    <mergeCell ref="BD100:BE100"/>
    <mergeCell ref="BG100:BH100"/>
    <mergeCell ref="BI100:BJ100"/>
    <mergeCell ref="BK100:BL100"/>
    <mergeCell ref="BD97:BE97"/>
    <mergeCell ref="BG97:BH97"/>
    <mergeCell ref="BI97:BJ97"/>
    <mergeCell ref="BK97:BL97"/>
    <mergeCell ref="BN97:BO97"/>
    <mergeCell ref="BR97:BS97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9:BE99"/>
    <mergeCell ref="BG99:BH99"/>
    <mergeCell ref="BI99:BJ99"/>
    <mergeCell ref="BK99:BL99"/>
    <mergeCell ref="BN99:BO99"/>
    <mergeCell ref="BR99:BS99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AH98:AI98"/>
    <mergeCell ref="AV98:BC98"/>
    <mergeCell ref="BI94:BJ94"/>
    <mergeCell ref="BK94:BM94"/>
    <mergeCell ref="BN94:BO94"/>
    <mergeCell ref="BP94:BQ94"/>
    <mergeCell ref="BR94:BS94"/>
    <mergeCell ref="BT94:BT95"/>
    <mergeCell ref="BI95:BJ95"/>
    <mergeCell ref="BK95:BL95"/>
    <mergeCell ref="BN95:BO95"/>
    <mergeCell ref="BR95:BS95"/>
    <mergeCell ref="BD93:BE95"/>
    <mergeCell ref="BF93:BF95"/>
    <mergeCell ref="BG93:BH95"/>
    <mergeCell ref="BI93:BT93"/>
    <mergeCell ref="Y94:Z94"/>
    <mergeCell ref="AA94:AC94"/>
    <mergeCell ref="AD94:AE94"/>
    <mergeCell ref="AF94:AG94"/>
    <mergeCell ref="AH94:AI94"/>
    <mergeCell ref="AJ94:AJ95"/>
    <mergeCell ref="AP93:AP95"/>
    <mergeCell ref="AQ93:AQ95"/>
    <mergeCell ref="AR93:AR95"/>
    <mergeCell ref="AS93:AS95"/>
    <mergeCell ref="AT93:AU95"/>
    <mergeCell ref="AV93:BC95"/>
    <mergeCell ref="W93:X95"/>
    <mergeCell ref="Y93:AJ93"/>
    <mergeCell ref="AL93:AL95"/>
    <mergeCell ref="AM93:AM95"/>
    <mergeCell ref="AN93:AN95"/>
    <mergeCell ref="AO93:AO95"/>
    <mergeCell ref="Y95:Z95"/>
    <mergeCell ref="AA95:AB95"/>
    <mergeCell ref="AD95:AE95"/>
    <mergeCell ref="AH95:AI95"/>
    <mergeCell ref="H93:H95"/>
    <mergeCell ref="I93:I95"/>
    <mergeCell ref="J93:K95"/>
    <mergeCell ref="L93:S95"/>
    <mergeCell ref="T93:U95"/>
    <mergeCell ref="V93:V95"/>
    <mergeCell ref="B93:B95"/>
    <mergeCell ref="C93:C95"/>
    <mergeCell ref="D93:D95"/>
    <mergeCell ref="E93:E95"/>
    <mergeCell ref="F93:F95"/>
    <mergeCell ref="G93:G95"/>
    <mergeCell ref="BN90:BO90"/>
    <mergeCell ref="BR90:BS90"/>
    <mergeCell ref="B92:G92"/>
    <mergeCell ref="AL92:AQ92"/>
    <mergeCell ref="BI92:BP92"/>
    <mergeCell ref="AH90:AI90"/>
    <mergeCell ref="AV90:BC90"/>
    <mergeCell ref="BD90:BE90"/>
    <mergeCell ref="BG90:BH90"/>
    <mergeCell ref="BI90:BJ90"/>
    <mergeCell ref="BK90:BL90"/>
    <mergeCell ref="L90:S90"/>
    <mergeCell ref="T90:U90"/>
    <mergeCell ref="W90:X90"/>
    <mergeCell ref="Y90:Z90"/>
    <mergeCell ref="AA90:AB90"/>
    <mergeCell ref="AD90:AE90"/>
    <mergeCell ref="BD89:BE89"/>
    <mergeCell ref="BG89:BH89"/>
    <mergeCell ref="BI89:BJ89"/>
    <mergeCell ref="BK89:BL89"/>
    <mergeCell ref="BN89:BO89"/>
    <mergeCell ref="BR89:BS89"/>
    <mergeCell ref="BN88:BO88"/>
    <mergeCell ref="BR88:BS88"/>
    <mergeCell ref="L89:S89"/>
    <mergeCell ref="T89:U89"/>
    <mergeCell ref="W89:X89"/>
    <mergeCell ref="Y89:Z89"/>
    <mergeCell ref="AA89:AB89"/>
    <mergeCell ref="AD89:AE89"/>
    <mergeCell ref="AH89:AI89"/>
    <mergeCell ref="AV89:BC89"/>
    <mergeCell ref="AH88:AI88"/>
    <mergeCell ref="AV88:BC88"/>
    <mergeCell ref="BD88:BE88"/>
    <mergeCell ref="BG88:BH88"/>
    <mergeCell ref="BI88:BJ88"/>
    <mergeCell ref="BK88:BL88"/>
    <mergeCell ref="L88:S88"/>
    <mergeCell ref="T88:U88"/>
    <mergeCell ref="W88:X88"/>
    <mergeCell ref="Y88:Z88"/>
    <mergeCell ref="AA88:AB88"/>
    <mergeCell ref="AD88:AE88"/>
    <mergeCell ref="BK87:BL87"/>
    <mergeCell ref="BN87:BO87"/>
    <mergeCell ref="BR87:BS87"/>
    <mergeCell ref="BN86:BO86"/>
    <mergeCell ref="BR86:BS86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AH86:AI86"/>
    <mergeCell ref="AV86:BC86"/>
    <mergeCell ref="BD86:BE86"/>
    <mergeCell ref="BG86:BH86"/>
    <mergeCell ref="BI86:BJ86"/>
    <mergeCell ref="BK86:BL86"/>
    <mergeCell ref="L86:S86"/>
    <mergeCell ref="T86:U86"/>
    <mergeCell ref="W86:X86"/>
    <mergeCell ref="Y86:Z86"/>
    <mergeCell ref="AA86:AB86"/>
    <mergeCell ref="AD86:AE86"/>
    <mergeCell ref="BN85:BO85"/>
    <mergeCell ref="BR85:BS85"/>
    <mergeCell ref="AH85:AI85"/>
    <mergeCell ref="AV85:BC85"/>
    <mergeCell ref="BD85:BE85"/>
    <mergeCell ref="BG85:BH85"/>
    <mergeCell ref="BI85:BJ85"/>
    <mergeCell ref="BK85:BL85"/>
    <mergeCell ref="L85:S85"/>
    <mergeCell ref="T85:U85"/>
    <mergeCell ref="W85:X85"/>
    <mergeCell ref="Y85:Z85"/>
    <mergeCell ref="AA85:AB85"/>
    <mergeCell ref="AD85:AE85"/>
    <mergeCell ref="BD96:BE96"/>
    <mergeCell ref="BG96:BH96"/>
    <mergeCell ref="BI96:BJ96"/>
    <mergeCell ref="BK96:BL96"/>
    <mergeCell ref="BN96:BO96"/>
    <mergeCell ref="BR96:BS96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G92:BH92"/>
    <mergeCell ref="BD87:BE87"/>
    <mergeCell ref="BG87:BH87"/>
    <mergeCell ref="BI87:BJ87"/>
    <mergeCell ref="BI83:BJ83"/>
    <mergeCell ref="BK83:BM83"/>
    <mergeCell ref="BN83:BO83"/>
    <mergeCell ref="BP83:BQ83"/>
    <mergeCell ref="BR83:BS83"/>
    <mergeCell ref="BT83:BT84"/>
    <mergeCell ref="BI84:BJ84"/>
    <mergeCell ref="BK84:BL84"/>
    <mergeCell ref="BN84:BO84"/>
    <mergeCell ref="BR84:BS84"/>
    <mergeCell ref="BD82:BE84"/>
    <mergeCell ref="BF82:BF84"/>
    <mergeCell ref="BG82:BH84"/>
    <mergeCell ref="BI82:BT82"/>
    <mergeCell ref="Y83:Z83"/>
    <mergeCell ref="AA83:AC83"/>
    <mergeCell ref="AD83:AE83"/>
    <mergeCell ref="AF83:AG83"/>
    <mergeCell ref="AH83:AI83"/>
    <mergeCell ref="AJ83:AJ84"/>
    <mergeCell ref="AP82:AP84"/>
    <mergeCell ref="AQ82:AQ84"/>
    <mergeCell ref="AR82:AR84"/>
    <mergeCell ref="AS82:AS84"/>
    <mergeCell ref="AT82:AU84"/>
    <mergeCell ref="AV82:BC84"/>
    <mergeCell ref="W82:X84"/>
    <mergeCell ref="Y82:AJ82"/>
    <mergeCell ref="AL82:AL84"/>
    <mergeCell ref="AM82:AM84"/>
    <mergeCell ref="AN82:AN84"/>
    <mergeCell ref="AO82:AO84"/>
    <mergeCell ref="Y84:Z84"/>
    <mergeCell ref="AA84:AB84"/>
    <mergeCell ref="AD84:AE84"/>
    <mergeCell ref="AH84:AI84"/>
    <mergeCell ref="H82:H84"/>
    <mergeCell ref="I82:I84"/>
    <mergeCell ref="J82:K84"/>
    <mergeCell ref="L82:S84"/>
    <mergeCell ref="T82:U84"/>
    <mergeCell ref="V82:V84"/>
    <mergeCell ref="B82:B84"/>
    <mergeCell ref="C82:C84"/>
    <mergeCell ref="D82:D84"/>
    <mergeCell ref="E82:E84"/>
    <mergeCell ref="F82:F84"/>
    <mergeCell ref="G82:G84"/>
    <mergeCell ref="BN79:BO79"/>
    <mergeCell ref="BR79:BS79"/>
    <mergeCell ref="B81:G81"/>
    <mergeCell ref="AL81:AQ81"/>
    <mergeCell ref="BG81:BH81"/>
    <mergeCell ref="BI81:BP81"/>
    <mergeCell ref="AH79:AI79"/>
    <mergeCell ref="AV79:BC79"/>
    <mergeCell ref="BD79:BE79"/>
    <mergeCell ref="BG79:BH79"/>
    <mergeCell ref="BI79:BJ79"/>
    <mergeCell ref="BK79:BL79"/>
    <mergeCell ref="L79:S79"/>
    <mergeCell ref="T79:U79"/>
    <mergeCell ref="W79:X79"/>
    <mergeCell ref="Y79:Z79"/>
    <mergeCell ref="AA79:AB79"/>
    <mergeCell ref="AD79:AE79"/>
    <mergeCell ref="BD78:BE78"/>
    <mergeCell ref="BG78:BH78"/>
    <mergeCell ref="BI78:BJ78"/>
    <mergeCell ref="BK78:BL78"/>
    <mergeCell ref="BN78:BO78"/>
    <mergeCell ref="BR78:BS78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AH77:AI77"/>
    <mergeCell ref="AV77:BC77"/>
    <mergeCell ref="BD77:BE77"/>
    <mergeCell ref="BG77:BH77"/>
    <mergeCell ref="BI77:BJ77"/>
    <mergeCell ref="BK77:BL77"/>
    <mergeCell ref="L77:S77"/>
    <mergeCell ref="T77:U77"/>
    <mergeCell ref="W77:X77"/>
    <mergeCell ref="Y77:Z77"/>
    <mergeCell ref="AA77:AB77"/>
    <mergeCell ref="AD77:AE77"/>
    <mergeCell ref="BD76:BE76"/>
    <mergeCell ref="BG76:BH76"/>
    <mergeCell ref="BI76:BJ76"/>
    <mergeCell ref="BK76:BL76"/>
    <mergeCell ref="BN76:BO76"/>
    <mergeCell ref="BR76:BS76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AH75:AI75"/>
    <mergeCell ref="AV75:BC75"/>
    <mergeCell ref="BD75:BE75"/>
    <mergeCell ref="BG75:BH75"/>
    <mergeCell ref="BI75:BJ75"/>
    <mergeCell ref="BK75:BL75"/>
    <mergeCell ref="L75:S75"/>
    <mergeCell ref="T75:U75"/>
    <mergeCell ref="W75:X75"/>
    <mergeCell ref="Y75:Z75"/>
    <mergeCell ref="AA75:AB75"/>
    <mergeCell ref="AD75:AE75"/>
    <mergeCell ref="BD74:BE74"/>
    <mergeCell ref="BG74:BH74"/>
    <mergeCell ref="BI74:BJ74"/>
    <mergeCell ref="BK74:BL74"/>
    <mergeCell ref="BN74:BO74"/>
    <mergeCell ref="BR74:BS74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AH73:AI73"/>
    <mergeCell ref="AV73:BC73"/>
    <mergeCell ref="BD73:BE73"/>
    <mergeCell ref="BG73:BH73"/>
    <mergeCell ref="BI73:BJ73"/>
    <mergeCell ref="BK73:BL73"/>
    <mergeCell ref="L73:S73"/>
    <mergeCell ref="T73:U73"/>
    <mergeCell ref="W73:X73"/>
    <mergeCell ref="Y73:Z73"/>
    <mergeCell ref="AA73:AB73"/>
    <mergeCell ref="AD73:AE73"/>
    <mergeCell ref="BD72:BE72"/>
    <mergeCell ref="BG72:BH72"/>
    <mergeCell ref="BI72:BJ72"/>
    <mergeCell ref="BK72:BL72"/>
    <mergeCell ref="BN72:BO72"/>
    <mergeCell ref="BR72:BS72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AH71:AI71"/>
    <mergeCell ref="AV71:BC71"/>
    <mergeCell ref="BD71:BE71"/>
    <mergeCell ref="BG71:BH71"/>
    <mergeCell ref="BI71:BJ71"/>
    <mergeCell ref="BK71:BL71"/>
    <mergeCell ref="L71:S71"/>
    <mergeCell ref="T71:U71"/>
    <mergeCell ref="W71:X71"/>
    <mergeCell ref="Y71:Z71"/>
    <mergeCell ref="AA71:AB71"/>
    <mergeCell ref="AD71:AE71"/>
    <mergeCell ref="AA67:AB67"/>
    <mergeCell ref="AD67:AE67"/>
    <mergeCell ref="BD70:BE70"/>
    <mergeCell ref="BG70:BH70"/>
    <mergeCell ref="BI70:BJ70"/>
    <mergeCell ref="BK70:BL70"/>
    <mergeCell ref="BN70:BO70"/>
    <mergeCell ref="BR70:BS70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AH69:AI69"/>
    <mergeCell ref="AV69:BC69"/>
    <mergeCell ref="BD69:BE69"/>
    <mergeCell ref="BG69:BH69"/>
    <mergeCell ref="BI69:BJ69"/>
    <mergeCell ref="BK69:BL69"/>
    <mergeCell ref="L69:S69"/>
    <mergeCell ref="T69:U69"/>
    <mergeCell ref="W69:X69"/>
    <mergeCell ref="Y69:Z69"/>
    <mergeCell ref="AA69:AB69"/>
    <mergeCell ref="AD69:AE69"/>
    <mergeCell ref="L65:S65"/>
    <mergeCell ref="T65:U65"/>
    <mergeCell ref="W65:X65"/>
    <mergeCell ref="Y65:Z65"/>
    <mergeCell ref="AA65:AB65"/>
    <mergeCell ref="AD65:AE65"/>
    <mergeCell ref="BD68:BE68"/>
    <mergeCell ref="BG68:BH68"/>
    <mergeCell ref="BI68:BJ68"/>
    <mergeCell ref="BK68:BL68"/>
    <mergeCell ref="BN68:BO68"/>
    <mergeCell ref="BR68:BS68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AH67:AI67"/>
    <mergeCell ref="AV67:BC67"/>
    <mergeCell ref="BD67:BE67"/>
    <mergeCell ref="BG67:BH67"/>
    <mergeCell ref="BI67:BJ67"/>
    <mergeCell ref="BK67:BL67"/>
    <mergeCell ref="L67:S67"/>
    <mergeCell ref="T67:U67"/>
    <mergeCell ref="W67:X67"/>
    <mergeCell ref="Y67:Z67"/>
    <mergeCell ref="BD63:BE63"/>
    <mergeCell ref="BG63:BH63"/>
    <mergeCell ref="BI63:BJ63"/>
    <mergeCell ref="BK63:BL63"/>
    <mergeCell ref="L63:S63"/>
    <mergeCell ref="T63:U63"/>
    <mergeCell ref="W63:X63"/>
    <mergeCell ref="Y63:Z63"/>
    <mergeCell ref="AA63:AB63"/>
    <mergeCell ref="AD63:AE63"/>
    <mergeCell ref="BD66:BE66"/>
    <mergeCell ref="BG66:BH66"/>
    <mergeCell ref="BI66:BJ66"/>
    <mergeCell ref="BK66:BL66"/>
    <mergeCell ref="BN66:BO66"/>
    <mergeCell ref="BR66:BS66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AH65:AI65"/>
    <mergeCell ref="AV65:BC65"/>
    <mergeCell ref="BD65:BE65"/>
    <mergeCell ref="BG65:BH65"/>
    <mergeCell ref="BI65:BJ65"/>
    <mergeCell ref="BK65:BL65"/>
    <mergeCell ref="BN62:BO62"/>
    <mergeCell ref="BR62:BS62"/>
    <mergeCell ref="AH62:AI62"/>
    <mergeCell ref="AV62:BC62"/>
    <mergeCell ref="BD62:BE62"/>
    <mergeCell ref="BG62:BH62"/>
    <mergeCell ref="BI62:BJ62"/>
    <mergeCell ref="BK62:BL62"/>
    <mergeCell ref="L62:S62"/>
    <mergeCell ref="T62:U62"/>
    <mergeCell ref="W62:X62"/>
    <mergeCell ref="Y62:Z62"/>
    <mergeCell ref="AA62:AB62"/>
    <mergeCell ref="AD62:AE62"/>
    <mergeCell ref="BD64:BE64"/>
    <mergeCell ref="BG64:BH64"/>
    <mergeCell ref="BI64:BJ64"/>
    <mergeCell ref="BK64:BL64"/>
    <mergeCell ref="BN64:BO64"/>
    <mergeCell ref="BR64:BS64"/>
    <mergeCell ref="BN63:BO63"/>
    <mergeCell ref="BR63:BS63"/>
    <mergeCell ref="L64:S64"/>
    <mergeCell ref="T64:U64"/>
    <mergeCell ref="W64:X64"/>
    <mergeCell ref="Y64:Z64"/>
    <mergeCell ref="AA64:AB64"/>
    <mergeCell ref="AD64:AE64"/>
    <mergeCell ref="AH64:AI64"/>
    <mergeCell ref="AV64:BC64"/>
    <mergeCell ref="AH63:AI63"/>
    <mergeCell ref="AV63:BC63"/>
    <mergeCell ref="BI60:BJ60"/>
    <mergeCell ref="BK60:BM60"/>
    <mergeCell ref="BN60:BO60"/>
    <mergeCell ref="BP60:BQ60"/>
    <mergeCell ref="BR60:BS60"/>
    <mergeCell ref="BT60:BT61"/>
    <mergeCell ref="BI61:BJ61"/>
    <mergeCell ref="BK61:BL61"/>
    <mergeCell ref="BN61:BO61"/>
    <mergeCell ref="BR61:BS61"/>
    <mergeCell ref="BD59:BE61"/>
    <mergeCell ref="BF59:BF61"/>
    <mergeCell ref="BG59:BH61"/>
    <mergeCell ref="BI59:BT59"/>
    <mergeCell ref="Y60:Z60"/>
    <mergeCell ref="AA60:AC60"/>
    <mergeCell ref="AD60:AE60"/>
    <mergeCell ref="AF60:AG60"/>
    <mergeCell ref="AH60:AI60"/>
    <mergeCell ref="AJ60:AJ61"/>
    <mergeCell ref="AP59:AP61"/>
    <mergeCell ref="AQ59:AQ61"/>
    <mergeCell ref="AR59:AR61"/>
    <mergeCell ref="AS59:AS61"/>
    <mergeCell ref="AT59:AU61"/>
    <mergeCell ref="AV59:BC61"/>
    <mergeCell ref="W59:X61"/>
    <mergeCell ref="Y59:AJ59"/>
    <mergeCell ref="AL59:AL61"/>
    <mergeCell ref="AM59:AM61"/>
    <mergeCell ref="AN59:AN61"/>
    <mergeCell ref="AO59:AO61"/>
    <mergeCell ref="Y61:Z61"/>
    <mergeCell ref="AA61:AB61"/>
    <mergeCell ref="AD61:AE61"/>
    <mergeCell ref="AH61:AI61"/>
    <mergeCell ref="H59:H61"/>
    <mergeCell ref="I59:I61"/>
    <mergeCell ref="J59:K61"/>
    <mergeCell ref="L59:S61"/>
    <mergeCell ref="T59:U61"/>
    <mergeCell ref="V59:V61"/>
    <mergeCell ref="B59:B61"/>
    <mergeCell ref="C59:C61"/>
    <mergeCell ref="D59:D61"/>
    <mergeCell ref="E59:E61"/>
    <mergeCell ref="F59:F61"/>
    <mergeCell ref="G59:G61"/>
    <mergeCell ref="BN56:BO56"/>
    <mergeCell ref="BR56:BS56"/>
    <mergeCell ref="B58:G58"/>
    <mergeCell ref="AL58:AQ58"/>
    <mergeCell ref="BG58:BH58"/>
    <mergeCell ref="BI58:BP58"/>
    <mergeCell ref="AH56:AI56"/>
    <mergeCell ref="AV56:BC56"/>
    <mergeCell ref="BD56:BE56"/>
    <mergeCell ref="BG56:BH56"/>
    <mergeCell ref="BI56:BJ56"/>
    <mergeCell ref="BK56:BL56"/>
    <mergeCell ref="L56:S56"/>
    <mergeCell ref="T56:U56"/>
    <mergeCell ref="W56:X56"/>
    <mergeCell ref="Y56:Z56"/>
    <mergeCell ref="AA56:AB56"/>
    <mergeCell ref="AD56:AE56"/>
    <mergeCell ref="BD55:BE55"/>
    <mergeCell ref="BG55:BH55"/>
    <mergeCell ref="BI55:BJ55"/>
    <mergeCell ref="BK55:BL55"/>
    <mergeCell ref="BN55:BO55"/>
    <mergeCell ref="BR55:BS55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AH54:AI54"/>
    <mergeCell ref="AV54:BC54"/>
    <mergeCell ref="BD54:BE54"/>
    <mergeCell ref="BG54:BH54"/>
    <mergeCell ref="BI54:BJ54"/>
    <mergeCell ref="BK54:BL54"/>
    <mergeCell ref="L54:S54"/>
    <mergeCell ref="T54:U54"/>
    <mergeCell ref="W54:X54"/>
    <mergeCell ref="Y54:Z54"/>
    <mergeCell ref="AA54:AB54"/>
    <mergeCell ref="AD54:AE54"/>
    <mergeCell ref="BD53:BE53"/>
    <mergeCell ref="BG53:BH53"/>
    <mergeCell ref="BI53:BJ53"/>
    <mergeCell ref="BK53:BL53"/>
    <mergeCell ref="BN53:BO53"/>
    <mergeCell ref="BR53:BS53"/>
    <mergeCell ref="BN52:BO52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AH52:AI52"/>
    <mergeCell ref="AV52:BC52"/>
    <mergeCell ref="BD52:BE52"/>
    <mergeCell ref="BG52:BH52"/>
    <mergeCell ref="BI52:BJ52"/>
    <mergeCell ref="BK52:BL52"/>
    <mergeCell ref="L52:S52"/>
    <mergeCell ref="T52:U52"/>
    <mergeCell ref="W52:X52"/>
    <mergeCell ref="Y52:Z52"/>
    <mergeCell ref="AA52:AB52"/>
    <mergeCell ref="AD52:AE52"/>
    <mergeCell ref="BD51:BE51"/>
    <mergeCell ref="BG51:BH51"/>
    <mergeCell ref="BI51:BJ51"/>
    <mergeCell ref="BK51:BL51"/>
    <mergeCell ref="BN51:BO51"/>
    <mergeCell ref="BR51:BS51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AH50:AI50"/>
    <mergeCell ref="AV50:BC50"/>
    <mergeCell ref="BD50:BE50"/>
    <mergeCell ref="BG50:BH50"/>
    <mergeCell ref="BI50:BJ50"/>
    <mergeCell ref="BK50:BL50"/>
    <mergeCell ref="L50:S50"/>
    <mergeCell ref="T50:U50"/>
    <mergeCell ref="W50:X50"/>
    <mergeCell ref="Y50:Z50"/>
    <mergeCell ref="AA50:AB50"/>
    <mergeCell ref="AD50:AE50"/>
    <mergeCell ref="BD49:BE49"/>
    <mergeCell ref="BG49:BH49"/>
    <mergeCell ref="BI49:BJ49"/>
    <mergeCell ref="BK49:BL49"/>
    <mergeCell ref="BN49:BO49"/>
    <mergeCell ref="BR49:BS49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AH48:AI48"/>
    <mergeCell ref="AV48:BC48"/>
    <mergeCell ref="BD48:BE48"/>
    <mergeCell ref="BG48:BH48"/>
    <mergeCell ref="BI48:BJ48"/>
    <mergeCell ref="BK48:BL48"/>
    <mergeCell ref="L48:S48"/>
    <mergeCell ref="T48:U48"/>
    <mergeCell ref="W48:X48"/>
    <mergeCell ref="Y48:Z48"/>
    <mergeCell ref="AA48:AB48"/>
    <mergeCell ref="AD48:AE48"/>
    <mergeCell ref="BD47:BE47"/>
    <mergeCell ref="BG47:BH47"/>
    <mergeCell ref="BI47:BJ47"/>
    <mergeCell ref="BK47:BL47"/>
    <mergeCell ref="BN47:BO47"/>
    <mergeCell ref="BR47:BS47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AH46:AI46"/>
    <mergeCell ref="AV46:BC46"/>
    <mergeCell ref="BD46:BE46"/>
    <mergeCell ref="BG46:BH46"/>
    <mergeCell ref="BI46:BJ46"/>
    <mergeCell ref="BK46:BL46"/>
    <mergeCell ref="L46:S46"/>
    <mergeCell ref="T46:U46"/>
    <mergeCell ref="W46:X46"/>
    <mergeCell ref="Y46:Z46"/>
    <mergeCell ref="AA46:AB46"/>
    <mergeCell ref="AD46:AE46"/>
    <mergeCell ref="BD45:BE45"/>
    <mergeCell ref="BG45:BH45"/>
    <mergeCell ref="BI45:BJ45"/>
    <mergeCell ref="BK45:BL45"/>
    <mergeCell ref="BN45:BO45"/>
    <mergeCell ref="BR45:BS45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AH44:AI44"/>
    <mergeCell ref="AV44:BC44"/>
    <mergeCell ref="BD44:BE44"/>
    <mergeCell ref="BG44:BH44"/>
    <mergeCell ref="BI44:BJ44"/>
    <mergeCell ref="BK44:BL44"/>
    <mergeCell ref="L44:S44"/>
    <mergeCell ref="T44:U44"/>
    <mergeCell ref="W44:X44"/>
    <mergeCell ref="Y44:Z44"/>
    <mergeCell ref="AA44:AB44"/>
    <mergeCell ref="AD44:AE44"/>
    <mergeCell ref="BD42:BE42"/>
    <mergeCell ref="BG42:BH42"/>
    <mergeCell ref="BI42:BJ42"/>
    <mergeCell ref="BK42:BL42"/>
    <mergeCell ref="BN42:BO42"/>
    <mergeCell ref="BR42:BS42"/>
    <mergeCell ref="AV42:BC42"/>
    <mergeCell ref="BD43:BE43"/>
    <mergeCell ref="BG43:BH43"/>
    <mergeCell ref="BI43:BJ43"/>
    <mergeCell ref="BK43:BL43"/>
    <mergeCell ref="BN43:BO43"/>
    <mergeCell ref="BR43:BS43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AH42:AI42"/>
    <mergeCell ref="L42:S42"/>
    <mergeCell ref="T42:U42"/>
    <mergeCell ref="W42:X42"/>
    <mergeCell ref="Y42:Z42"/>
    <mergeCell ref="AA42:AB42"/>
    <mergeCell ref="AD42:AE42"/>
    <mergeCell ref="BD41:BE41"/>
    <mergeCell ref="BG41:BH41"/>
    <mergeCell ref="BI41:BJ41"/>
    <mergeCell ref="BK41:BL41"/>
    <mergeCell ref="BN41:BO41"/>
    <mergeCell ref="BR41:BS41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AH40:AI40"/>
    <mergeCell ref="AV40:BC40"/>
    <mergeCell ref="BD40:BE40"/>
    <mergeCell ref="BG40:BH40"/>
    <mergeCell ref="BI40:BJ40"/>
    <mergeCell ref="BK40:BL40"/>
    <mergeCell ref="L40:S40"/>
    <mergeCell ref="T40:U40"/>
    <mergeCell ref="W40:X40"/>
    <mergeCell ref="Y40:Z40"/>
    <mergeCell ref="AA40:AB40"/>
    <mergeCell ref="AD40:AE40"/>
    <mergeCell ref="BD39:BE39"/>
    <mergeCell ref="BG39:BH39"/>
    <mergeCell ref="BI39:BJ39"/>
    <mergeCell ref="BK39:BL39"/>
    <mergeCell ref="BN39:BO39"/>
    <mergeCell ref="BR39:BS39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AH38:AI38"/>
    <mergeCell ref="AV38:BC38"/>
    <mergeCell ref="BD38:BE38"/>
    <mergeCell ref="BG38:BH38"/>
    <mergeCell ref="BI38:BJ38"/>
    <mergeCell ref="BK38:BL38"/>
    <mergeCell ref="L38:S38"/>
    <mergeCell ref="T38:U38"/>
    <mergeCell ref="W38:X38"/>
    <mergeCell ref="Y38:Z38"/>
    <mergeCell ref="AA38:AB38"/>
    <mergeCell ref="AD38:AE38"/>
    <mergeCell ref="BI36:BJ36"/>
    <mergeCell ref="BK36:BM36"/>
    <mergeCell ref="BN36:BO36"/>
    <mergeCell ref="BP36:BQ36"/>
    <mergeCell ref="BR36:BS36"/>
    <mergeCell ref="BT36:BT37"/>
    <mergeCell ref="BI37:BJ37"/>
    <mergeCell ref="BK37:BL37"/>
    <mergeCell ref="BN37:BO37"/>
    <mergeCell ref="BR37:BS37"/>
    <mergeCell ref="BD35:BE37"/>
    <mergeCell ref="BF35:BF37"/>
    <mergeCell ref="BG35:BH37"/>
    <mergeCell ref="BI35:BT35"/>
    <mergeCell ref="Y36:Z36"/>
    <mergeCell ref="AA36:AC36"/>
    <mergeCell ref="AD36:AE36"/>
    <mergeCell ref="AF36:AG36"/>
    <mergeCell ref="AH36:AI36"/>
    <mergeCell ref="AJ36:AJ37"/>
    <mergeCell ref="AP35:AP37"/>
    <mergeCell ref="AQ35:AQ37"/>
    <mergeCell ref="AR35:AR37"/>
    <mergeCell ref="AS35:AS37"/>
    <mergeCell ref="AT35:AU37"/>
    <mergeCell ref="AV35:BC37"/>
    <mergeCell ref="W35:X37"/>
    <mergeCell ref="Y35:AJ35"/>
    <mergeCell ref="AL35:AL37"/>
    <mergeCell ref="AM35:AM37"/>
    <mergeCell ref="AN35:AN37"/>
    <mergeCell ref="AO35:AO37"/>
    <mergeCell ref="Y37:Z37"/>
    <mergeCell ref="AA37:AB37"/>
    <mergeCell ref="AD37:AE37"/>
    <mergeCell ref="AH37:AI37"/>
    <mergeCell ref="H35:H37"/>
    <mergeCell ref="I35:I37"/>
    <mergeCell ref="J35:K37"/>
    <mergeCell ref="L35:S37"/>
    <mergeCell ref="T35:U37"/>
    <mergeCell ref="V35:V37"/>
    <mergeCell ref="B35:B37"/>
    <mergeCell ref="C35:C37"/>
    <mergeCell ref="D35:D37"/>
    <mergeCell ref="E35:E37"/>
    <mergeCell ref="F35:F37"/>
    <mergeCell ref="G35:G37"/>
    <mergeCell ref="BN32:BO32"/>
    <mergeCell ref="BR32:BS32"/>
    <mergeCell ref="B34:G34"/>
    <mergeCell ref="L34:V34"/>
    <mergeCell ref="W34:X34"/>
    <mergeCell ref="Y34:AF34"/>
    <mergeCell ref="AH32:AI32"/>
    <mergeCell ref="AV32:BC32"/>
    <mergeCell ref="BD32:BE32"/>
    <mergeCell ref="BG32:BH32"/>
    <mergeCell ref="BI32:BJ32"/>
    <mergeCell ref="BK32:BL32"/>
    <mergeCell ref="L32:S32"/>
    <mergeCell ref="T32:U32"/>
    <mergeCell ref="W32:X32"/>
    <mergeCell ref="Y32:Z32"/>
    <mergeCell ref="AA32:AB32"/>
    <mergeCell ref="AD32:AE32"/>
    <mergeCell ref="BD31:BE31"/>
    <mergeCell ref="BG31:BH31"/>
    <mergeCell ref="BI31:BJ31"/>
    <mergeCell ref="BK31:BL31"/>
    <mergeCell ref="BN31:BO31"/>
    <mergeCell ref="BR31:BS31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V31:BC31"/>
    <mergeCell ref="AH30:AI30"/>
    <mergeCell ref="AV30:BC30"/>
    <mergeCell ref="BD30:BE30"/>
    <mergeCell ref="BG30:BH30"/>
    <mergeCell ref="BI30:BJ30"/>
    <mergeCell ref="BK30:BL30"/>
    <mergeCell ref="L30:S30"/>
    <mergeCell ref="T30:U30"/>
    <mergeCell ref="W30:X30"/>
    <mergeCell ref="Y30:Z30"/>
    <mergeCell ref="AA30:AB30"/>
    <mergeCell ref="AD30:AE30"/>
    <mergeCell ref="BD29:BE29"/>
    <mergeCell ref="BG29:BH29"/>
    <mergeCell ref="BI29:BJ29"/>
    <mergeCell ref="BK29:BL29"/>
    <mergeCell ref="BN29:BO29"/>
    <mergeCell ref="BR29:BS29"/>
    <mergeCell ref="BN28:BO28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AH28:AI28"/>
    <mergeCell ref="AV28:BC28"/>
    <mergeCell ref="BD28:BE28"/>
    <mergeCell ref="BG28:BH28"/>
    <mergeCell ref="BI28:BJ28"/>
    <mergeCell ref="BK28:BL28"/>
    <mergeCell ref="L28:S28"/>
    <mergeCell ref="T28:U28"/>
    <mergeCell ref="W28:X28"/>
    <mergeCell ref="Y28:Z28"/>
    <mergeCell ref="AA28:AB28"/>
    <mergeCell ref="AD28:AE28"/>
    <mergeCell ref="BD27:BE27"/>
    <mergeCell ref="BG27:BH27"/>
    <mergeCell ref="BI27:BJ27"/>
    <mergeCell ref="BK27:BL27"/>
    <mergeCell ref="BN27:BO27"/>
    <mergeCell ref="BR27:BS27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AH26:AI26"/>
    <mergeCell ref="AV26:BC26"/>
    <mergeCell ref="BD26:BE26"/>
    <mergeCell ref="BG26:BH26"/>
    <mergeCell ref="BI26:BJ26"/>
    <mergeCell ref="BK26:BL26"/>
    <mergeCell ref="L26:S26"/>
    <mergeCell ref="T26:U26"/>
    <mergeCell ref="W26:X26"/>
    <mergeCell ref="Y26:Z26"/>
    <mergeCell ref="AA26:AB26"/>
    <mergeCell ref="AD26:AE26"/>
    <mergeCell ref="BD25:BE25"/>
    <mergeCell ref="BG25:BH25"/>
    <mergeCell ref="BI25:BJ25"/>
    <mergeCell ref="BK25:BL25"/>
    <mergeCell ref="BN25:BO25"/>
    <mergeCell ref="BR25:BS25"/>
    <mergeCell ref="BN24:BO24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AH24:AI24"/>
    <mergeCell ref="AV24:BC24"/>
    <mergeCell ref="BD24:BE24"/>
    <mergeCell ref="BG24:BH24"/>
    <mergeCell ref="BI24:BJ24"/>
    <mergeCell ref="BK24:BL24"/>
    <mergeCell ref="L24:S24"/>
    <mergeCell ref="T24:U24"/>
    <mergeCell ref="W24:X24"/>
    <mergeCell ref="Y24:Z24"/>
    <mergeCell ref="AA24:AB24"/>
    <mergeCell ref="AD24:AE24"/>
    <mergeCell ref="BD23:BE23"/>
    <mergeCell ref="BG23:BH23"/>
    <mergeCell ref="BI23:BJ23"/>
    <mergeCell ref="BK23:BL23"/>
    <mergeCell ref="BN23:BO23"/>
    <mergeCell ref="BR23:BS23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AH22:AI22"/>
    <mergeCell ref="AV22:BC22"/>
    <mergeCell ref="BD22:BE22"/>
    <mergeCell ref="BG22:BH22"/>
    <mergeCell ref="BI22:BJ22"/>
    <mergeCell ref="BK22:BL22"/>
    <mergeCell ref="L22:S22"/>
    <mergeCell ref="T22:U22"/>
    <mergeCell ref="W22:X22"/>
    <mergeCell ref="Y22:Z22"/>
    <mergeCell ref="AA22:AB22"/>
    <mergeCell ref="AD22:AE22"/>
    <mergeCell ref="BD21:BE21"/>
    <mergeCell ref="BG21:BH21"/>
    <mergeCell ref="BI21:BJ21"/>
    <mergeCell ref="BK21:BL21"/>
    <mergeCell ref="BN21:BO21"/>
    <mergeCell ref="BR21:BS21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AH20:AI20"/>
    <mergeCell ref="AV20:BC20"/>
    <mergeCell ref="BD20:BE20"/>
    <mergeCell ref="BG20:BH20"/>
    <mergeCell ref="BI20:BJ20"/>
    <mergeCell ref="BK20:BL20"/>
    <mergeCell ref="L20:S20"/>
    <mergeCell ref="T20:U20"/>
    <mergeCell ref="W20:X20"/>
    <mergeCell ref="Y20:Z20"/>
    <mergeCell ref="AA20:AB20"/>
    <mergeCell ref="AD20:AE20"/>
    <mergeCell ref="BD19:BE19"/>
    <mergeCell ref="BG19:BH19"/>
    <mergeCell ref="BI19:BJ19"/>
    <mergeCell ref="BK19:BL19"/>
    <mergeCell ref="BN19:BO19"/>
    <mergeCell ref="BR19:BS19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AH18:AI18"/>
    <mergeCell ref="AV18:BC18"/>
    <mergeCell ref="BD18:BE18"/>
    <mergeCell ref="BG18:BH18"/>
    <mergeCell ref="BI18:BJ18"/>
    <mergeCell ref="BK18:BL18"/>
    <mergeCell ref="L18:S18"/>
    <mergeCell ref="T18:U18"/>
    <mergeCell ref="W18:X18"/>
    <mergeCell ref="Y18:Z18"/>
    <mergeCell ref="AA18:AB18"/>
    <mergeCell ref="AD18:AE18"/>
    <mergeCell ref="BD17:BE17"/>
    <mergeCell ref="BG17:BH17"/>
    <mergeCell ref="BI17:BJ17"/>
    <mergeCell ref="BK17:BL17"/>
    <mergeCell ref="BN17:BO17"/>
    <mergeCell ref="BR17:BS17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AH16:AI16"/>
    <mergeCell ref="AV16:BC16"/>
    <mergeCell ref="BD16:BE16"/>
    <mergeCell ref="BG16:BH16"/>
    <mergeCell ref="BI16:BJ16"/>
    <mergeCell ref="BK16:BL16"/>
    <mergeCell ref="L16:S16"/>
    <mergeCell ref="T16:U16"/>
    <mergeCell ref="W16:X16"/>
    <mergeCell ref="Y16:Z16"/>
    <mergeCell ref="AA16:AB16"/>
    <mergeCell ref="AD16:AE16"/>
    <mergeCell ref="BD15:BE15"/>
    <mergeCell ref="BG15:BH15"/>
    <mergeCell ref="BI15:BJ15"/>
    <mergeCell ref="BK15:BL15"/>
    <mergeCell ref="BN15:BO15"/>
    <mergeCell ref="BR15:BS15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AH14:AI14"/>
    <mergeCell ref="AV14:BC14"/>
    <mergeCell ref="BD14:BE14"/>
    <mergeCell ref="BG14:BH14"/>
    <mergeCell ref="BI14:BJ14"/>
    <mergeCell ref="BK14:BL14"/>
    <mergeCell ref="L14:S14"/>
    <mergeCell ref="T14:U14"/>
    <mergeCell ref="W14:X14"/>
    <mergeCell ref="Y14:Z14"/>
    <mergeCell ref="AA14:AB14"/>
    <mergeCell ref="AD14:AE14"/>
    <mergeCell ref="BD13:BE13"/>
    <mergeCell ref="BG13:BH13"/>
    <mergeCell ref="BI13:BJ13"/>
    <mergeCell ref="BK13:BL13"/>
    <mergeCell ref="BN13:BO13"/>
    <mergeCell ref="BR13:BS13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AH12:AI12"/>
    <mergeCell ref="AV12:BC12"/>
    <mergeCell ref="BD12:BE12"/>
    <mergeCell ref="BG12:BH12"/>
    <mergeCell ref="BI12:BJ12"/>
    <mergeCell ref="BK12:BL12"/>
    <mergeCell ref="L12:S12"/>
    <mergeCell ref="W12:X12"/>
    <mergeCell ref="Y12:Z12"/>
    <mergeCell ref="AA12:AB12"/>
    <mergeCell ref="AD12:AE12"/>
    <mergeCell ref="BD11:BE11"/>
    <mergeCell ref="BG11:BH11"/>
    <mergeCell ref="BI11:BJ11"/>
    <mergeCell ref="BK11:BL11"/>
    <mergeCell ref="BN11:BO11"/>
    <mergeCell ref="BR11:BS11"/>
    <mergeCell ref="BN10:BO10"/>
    <mergeCell ref="BR10:BS10"/>
    <mergeCell ref="L11:S11"/>
    <mergeCell ref="T12:U12"/>
    <mergeCell ref="W11:X11"/>
    <mergeCell ref="Y11:Z11"/>
    <mergeCell ref="AA11:AB11"/>
    <mergeCell ref="AD11:AE11"/>
    <mergeCell ref="AH11:AI11"/>
    <mergeCell ref="AV11:BC11"/>
    <mergeCell ref="AH10:AI10"/>
    <mergeCell ref="AV10:BC10"/>
    <mergeCell ref="BD10:BE10"/>
    <mergeCell ref="BG10:BH10"/>
    <mergeCell ref="BI10:BJ10"/>
    <mergeCell ref="BK10:BL10"/>
    <mergeCell ref="L10:S10"/>
    <mergeCell ref="T10:U10"/>
    <mergeCell ref="W10:X10"/>
    <mergeCell ref="Y10:Z10"/>
    <mergeCell ref="AA10:AB10"/>
    <mergeCell ref="AD10:AE10"/>
    <mergeCell ref="F6:F8"/>
    <mergeCell ref="G6:G8"/>
    <mergeCell ref="BI7:BJ7"/>
    <mergeCell ref="BK7:BM7"/>
    <mergeCell ref="BN7:BO7"/>
    <mergeCell ref="BP7:BQ7"/>
    <mergeCell ref="BR7:BS7"/>
    <mergeCell ref="BT7:BT8"/>
    <mergeCell ref="BI8:BJ8"/>
    <mergeCell ref="BK8:BL8"/>
    <mergeCell ref="BN8:BO8"/>
    <mergeCell ref="BR8:BS8"/>
    <mergeCell ref="BD6:BE8"/>
    <mergeCell ref="BF6:BF8"/>
    <mergeCell ref="BG6:BH8"/>
    <mergeCell ref="BI6:BT6"/>
    <mergeCell ref="Y7:Z7"/>
    <mergeCell ref="AA7:AC7"/>
    <mergeCell ref="AD7:AE7"/>
    <mergeCell ref="AF7:AG7"/>
    <mergeCell ref="AH7:AI7"/>
    <mergeCell ref="AJ7:AJ8"/>
    <mergeCell ref="AP6:AP8"/>
    <mergeCell ref="AQ6:AQ8"/>
    <mergeCell ref="AR6:AR8"/>
    <mergeCell ref="AS6:AS8"/>
    <mergeCell ref="AT6:AU8"/>
    <mergeCell ref="AV6:BC8"/>
    <mergeCell ref="L6:S8"/>
    <mergeCell ref="T6:U8"/>
    <mergeCell ref="B3:AI3"/>
    <mergeCell ref="AL3:BS3"/>
    <mergeCell ref="B5:G5"/>
    <mergeCell ref="L5:V5"/>
    <mergeCell ref="W5:X5"/>
    <mergeCell ref="Y5:AF5"/>
    <mergeCell ref="AL5:AQ5"/>
    <mergeCell ref="BG5:BH5"/>
    <mergeCell ref="BI5:BP5"/>
    <mergeCell ref="B202:G202"/>
    <mergeCell ref="AL202:AQ202"/>
    <mergeCell ref="BG202:BH202"/>
    <mergeCell ref="BI202:BP202"/>
    <mergeCell ref="T11:U11"/>
    <mergeCell ref="W6:X8"/>
    <mergeCell ref="Y6:AJ6"/>
    <mergeCell ref="AL6:AL8"/>
    <mergeCell ref="AM6:AM8"/>
    <mergeCell ref="AN6:AN8"/>
    <mergeCell ref="AO6:AO8"/>
    <mergeCell ref="Y8:Z8"/>
    <mergeCell ref="AA8:AB8"/>
    <mergeCell ref="AD8:AE8"/>
    <mergeCell ref="AH8:AI8"/>
    <mergeCell ref="H6:H8"/>
    <mergeCell ref="I6:I8"/>
    <mergeCell ref="J6:K8"/>
    <mergeCell ref="V6:V8"/>
    <mergeCell ref="B6:B8"/>
    <mergeCell ref="C6:C8"/>
    <mergeCell ref="D6:D8"/>
    <mergeCell ref="E6:E8"/>
    <mergeCell ref="B203:B205"/>
    <mergeCell ref="C203:C205"/>
    <mergeCell ref="D203:D205"/>
    <mergeCell ref="E203:E205"/>
    <mergeCell ref="F203:F205"/>
    <mergeCell ref="G203:G205"/>
    <mergeCell ref="H203:H205"/>
    <mergeCell ref="I203:I205"/>
    <mergeCell ref="J203:K205"/>
    <mergeCell ref="L203:S205"/>
    <mergeCell ref="T203:U205"/>
    <mergeCell ref="V203:V205"/>
    <mergeCell ref="W203:X205"/>
    <mergeCell ref="Y203:AJ203"/>
    <mergeCell ref="AL203:AL205"/>
    <mergeCell ref="AM203:AM205"/>
    <mergeCell ref="AN203:AN205"/>
    <mergeCell ref="BN207:BO207"/>
    <mergeCell ref="BR207:BS207"/>
    <mergeCell ref="BI203:BT203"/>
    <mergeCell ref="Y204:Z204"/>
    <mergeCell ref="AA204:AC204"/>
    <mergeCell ref="AD204:AE204"/>
    <mergeCell ref="AF204:AG204"/>
    <mergeCell ref="AH204:AI204"/>
    <mergeCell ref="AJ204:AJ205"/>
    <mergeCell ref="BI204:BJ204"/>
    <mergeCell ref="BK204:BM204"/>
    <mergeCell ref="BN204:BO204"/>
    <mergeCell ref="BP204:BQ204"/>
    <mergeCell ref="BR204:BS204"/>
    <mergeCell ref="BT204:BT205"/>
    <mergeCell ref="Y205:Z205"/>
    <mergeCell ref="AA205:AB205"/>
    <mergeCell ref="AD205:AE205"/>
    <mergeCell ref="AH205:AI205"/>
    <mergeCell ref="BI205:BJ205"/>
    <mergeCell ref="BK205:BL205"/>
    <mergeCell ref="BN205:BO205"/>
    <mergeCell ref="BR205:BS205"/>
    <mergeCell ref="BG203:BH205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BG206:BH206"/>
    <mergeCell ref="BI206:BJ206"/>
    <mergeCell ref="BK206:BL206"/>
    <mergeCell ref="BN206:BO206"/>
    <mergeCell ref="BR206:BS206"/>
    <mergeCell ref="T207:U207"/>
    <mergeCell ref="W207:X207"/>
    <mergeCell ref="Y207:Z207"/>
    <mergeCell ref="AA207:AB207"/>
    <mergeCell ref="AD207:AE207"/>
    <mergeCell ref="BD150:BE150"/>
    <mergeCell ref="BG150:BH150"/>
    <mergeCell ref="BI150:BJ150"/>
    <mergeCell ref="BK150:BL150"/>
    <mergeCell ref="BN150:BO150"/>
    <mergeCell ref="BR150:BS150"/>
    <mergeCell ref="L151:S151"/>
    <mergeCell ref="Y151:Z151"/>
    <mergeCell ref="AV151:BC151"/>
    <mergeCell ref="BI151:BJ151"/>
    <mergeCell ref="L206:S206"/>
    <mergeCell ref="L207:S207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N9:BO9"/>
    <mergeCell ref="BR9:BS9"/>
    <mergeCell ref="AH207:AI207"/>
    <mergeCell ref="AV207:BC207"/>
    <mergeCell ref="BD207:BE207"/>
    <mergeCell ref="BG207:BH207"/>
    <mergeCell ref="BI207:BJ207"/>
    <mergeCell ref="BK207:BL207"/>
    <mergeCell ref="AL119:AL121"/>
    <mergeCell ref="AM119:AM121"/>
    <mergeCell ref="AN119:AN121"/>
    <mergeCell ref="AO119:AO121"/>
    <mergeCell ref="Y121:Z121"/>
    <mergeCell ref="AA121:AB121"/>
    <mergeCell ref="AD121:AE121"/>
    <mergeCell ref="AH121:AI121"/>
    <mergeCell ref="H119:H121"/>
    <mergeCell ref="I119:I121"/>
    <mergeCell ref="J119:K121"/>
    <mergeCell ref="L119:S121"/>
    <mergeCell ref="L152:S152"/>
    <mergeCell ref="T152:U152"/>
    <mergeCell ref="W152:X152"/>
    <mergeCell ref="Y152:Z152"/>
    <mergeCell ref="AA152:AB152"/>
    <mergeCell ref="AD152:AE152"/>
    <mergeCell ref="AH152:AI152"/>
    <mergeCell ref="L150:S150"/>
    <mergeCell ref="T150:U150"/>
    <mergeCell ref="W150:X150"/>
    <mergeCell ref="Y150:Z150"/>
    <mergeCell ref="AA150:AB150"/>
    <mergeCell ref="AD150:AE150"/>
    <mergeCell ref="AH150:AI150"/>
    <mergeCell ref="L127:S127"/>
    <mergeCell ref="T127:U127"/>
    <mergeCell ref="W127:X127"/>
    <mergeCell ref="Y127:Z127"/>
    <mergeCell ref="AA127:AB127"/>
    <mergeCell ref="AD127:AE127"/>
    <mergeCell ref="AV152:BC152"/>
    <mergeCell ref="BD152:BE152"/>
    <mergeCell ref="BG152:BH152"/>
    <mergeCell ref="BI152:BJ152"/>
    <mergeCell ref="BK152:BL152"/>
    <mergeCell ref="BN152:BO152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B210:G210"/>
    <mergeCell ref="AL210:AQ210"/>
    <mergeCell ref="BG210:BH210"/>
    <mergeCell ref="BI210:BP210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K213"/>
    <mergeCell ref="L211:S213"/>
    <mergeCell ref="T211:U213"/>
    <mergeCell ref="V211:V213"/>
    <mergeCell ref="W211:X213"/>
    <mergeCell ref="Y211:AJ211"/>
    <mergeCell ref="AL211:AL213"/>
    <mergeCell ref="AM211:AM213"/>
    <mergeCell ref="AN211:AN213"/>
    <mergeCell ref="AO211:AO213"/>
    <mergeCell ref="AP211:AP213"/>
    <mergeCell ref="AQ211:AQ213"/>
    <mergeCell ref="AR211:AR213"/>
    <mergeCell ref="AS211:AS213"/>
    <mergeCell ref="AT211:AU213"/>
    <mergeCell ref="AV211:BC213"/>
    <mergeCell ref="BD211:BE213"/>
    <mergeCell ref="BF211:BF213"/>
    <mergeCell ref="BG211:BH213"/>
    <mergeCell ref="BI211:BT211"/>
    <mergeCell ref="Y212:Z212"/>
    <mergeCell ref="AA212:AC212"/>
    <mergeCell ref="AD212:AE212"/>
    <mergeCell ref="AF212:AG212"/>
    <mergeCell ref="AH212:AI212"/>
    <mergeCell ref="AJ212:AJ213"/>
    <mergeCell ref="BI212:BJ212"/>
    <mergeCell ref="BK212:BM212"/>
    <mergeCell ref="BN212:BO212"/>
    <mergeCell ref="BP212:BQ212"/>
    <mergeCell ref="BR212:BS212"/>
    <mergeCell ref="BT212:BT213"/>
    <mergeCell ref="Y213:Z213"/>
    <mergeCell ref="AA213:AB213"/>
    <mergeCell ref="AD213:AE213"/>
    <mergeCell ref="AH213:AI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T215:U215"/>
    <mergeCell ref="W215:X215"/>
    <mergeCell ref="Y215:Z215"/>
    <mergeCell ref="AA215:AB215"/>
    <mergeCell ref="AD215:AE215"/>
    <mergeCell ref="AH215:AI215"/>
    <mergeCell ref="T216:U216"/>
    <mergeCell ref="W216:X216"/>
    <mergeCell ref="Y216:Z216"/>
    <mergeCell ref="AA216:AB216"/>
    <mergeCell ref="AD216:AE216"/>
    <mergeCell ref="AH216:AI216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</mergeCells>
  <conditionalFormatting sqref="Y9:Y32">
    <cfRule type="expression" dxfId="399" priority="196">
      <formula>OR(AA9&lt;&gt;"",AD9&lt;&gt;"")</formula>
    </cfRule>
  </conditionalFormatting>
  <conditionalFormatting sqref="Y38:Y56">
    <cfRule type="expression" dxfId="398" priority="155">
      <formula>OR(AA38&lt;&gt;"",AD38&lt;&gt;"")</formula>
    </cfRule>
  </conditionalFormatting>
  <conditionalFormatting sqref="Y62:Y79">
    <cfRule type="expression" dxfId="397" priority="236">
      <formula>OR(AA62&lt;&gt;"",AD62&lt;&gt;"")</formula>
    </cfRule>
  </conditionalFormatting>
  <conditionalFormatting sqref="Y85:Y90">
    <cfRule type="expression" dxfId="396" priority="252">
      <formula>OR(AA85&lt;&gt;"",AD85&lt;&gt;"")</formula>
    </cfRule>
  </conditionalFormatting>
  <conditionalFormatting sqref="Y96:Y116">
    <cfRule type="expression" dxfId="395" priority="300">
      <formula>OR(AA96&lt;&gt;"",AD96&lt;&gt;"")</formula>
    </cfRule>
  </conditionalFormatting>
  <conditionalFormatting sqref="Y122:Y143">
    <cfRule type="expression" dxfId="394" priority="316">
      <formula>OR(AA122&lt;&gt;"",AD122&lt;&gt;"")</formula>
    </cfRule>
  </conditionalFormatting>
  <conditionalFormatting sqref="Y149:Y173 BI149:BI173">
    <cfRule type="expression" dxfId="393" priority="50">
      <formula>OR(AA149&lt;&gt;"",AD149&lt;&gt;"")</formula>
    </cfRule>
  </conditionalFormatting>
  <conditionalFormatting sqref="Y179:Y200">
    <cfRule type="expression" dxfId="392" priority="332">
      <formula>OR(AA179&lt;&gt;"",AD179&lt;&gt;"")</formula>
    </cfRule>
  </conditionalFormatting>
  <conditionalFormatting sqref="Y206:Y208">
    <cfRule type="expression" dxfId="391" priority="103">
      <formula>OR(AA206&lt;&gt;"",AD206&lt;&gt;"")</formula>
    </cfRule>
  </conditionalFormatting>
  <conditionalFormatting sqref="Y214:Y219">
    <cfRule type="expression" dxfId="390" priority="6">
      <formula>OR(AA214&lt;&gt;"",AD214&lt;&gt;"")</formula>
    </cfRule>
  </conditionalFormatting>
  <conditionalFormatting sqref="AA9:AA32">
    <cfRule type="expression" dxfId="389" priority="198">
      <formula>OR(Y9&lt;&gt;"",AD9&lt;&gt;"")</formula>
    </cfRule>
  </conditionalFormatting>
  <conditionalFormatting sqref="AA38:AA56">
    <cfRule type="expression" dxfId="388" priority="157">
      <formula>OR(Y38&lt;&gt;"",AD38&lt;&gt;"")</formula>
    </cfRule>
  </conditionalFormatting>
  <conditionalFormatting sqref="AA62:AA79">
    <cfRule type="expression" dxfId="387" priority="238">
      <formula>OR(Y62&lt;&gt;"",AD62&lt;&gt;"")</formula>
    </cfRule>
  </conditionalFormatting>
  <conditionalFormatting sqref="AA85:AA90">
    <cfRule type="expression" dxfId="386" priority="254">
      <formula>OR(Y85&lt;&gt;"",AD85&lt;&gt;"")</formula>
    </cfRule>
  </conditionalFormatting>
  <conditionalFormatting sqref="AA96:AA116">
    <cfRule type="expression" dxfId="385" priority="302">
      <formula>OR(Y96&lt;&gt;"",AD96&lt;&gt;"")</formula>
    </cfRule>
  </conditionalFormatting>
  <conditionalFormatting sqref="AA122:AA143">
    <cfRule type="expression" dxfId="384" priority="318">
      <formula>OR(Y122&lt;&gt;"",AD122&lt;&gt;"")</formula>
    </cfRule>
  </conditionalFormatting>
  <conditionalFormatting sqref="AA149:AA173 BK149:BK173">
    <cfRule type="expression" dxfId="383" priority="52">
      <formula>OR(Y149&lt;&gt;"",AD149&lt;&gt;"")</formula>
    </cfRule>
  </conditionalFormatting>
  <conditionalFormatting sqref="AA179:AA200">
    <cfRule type="expression" dxfId="382" priority="334">
      <formula>OR(Y179&lt;&gt;"",AD179&lt;&gt;"")</formula>
    </cfRule>
  </conditionalFormatting>
  <conditionalFormatting sqref="AA206:AA208">
    <cfRule type="expression" dxfId="381" priority="105">
      <formula>OR(Y206&lt;&gt;"",AD206&lt;&gt;"")</formula>
    </cfRule>
  </conditionalFormatting>
  <conditionalFormatting sqref="AA214:AA219">
    <cfRule type="expression" dxfId="380" priority="8">
      <formula>OR(Y214&lt;&gt;"",AD214&lt;&gt;"")</formula>
    </cfRule>
  </conditionalFormatting>
  <conditionalFormatting sqref="AC9:AC32">
    <cfRule type="expression" dxfId="379" priority="195">
      <formula>OR(Y9&lt;&gt;"",AD9&lt;&gt;"")</formula>
    </cfRule>
  </conditionalFormatting>
  <conditionalFormatting sqref="AC38:AC56">
    <cfRule type="expression" dxfId="378" priority="154">
      <formula>OR(Y38&lt;&gt;"",AD38&lt;&gt;"")</formula>
    </cfRule>
  </conditionalFormatting>
  <conditionalFormatting sqref="AC62:AC79">
    <cfRule type="expression" dxfId="377" priority="235">
      <formula>OR(Y62&lt;&gt;"",AD62&lt;&gt;"")</formula>
    </cfRule>
  </conditionalFormatting>
  <conditionalFormatting sqref="AC85:AC90">
    <cfRule type="expression" dxfId="376" priority="251">
      <formula>OR(Y85&lt;&gt;"",AD85&lt;&gt;"")</formula>
    </cfRule>
  </conditionalFormatting>
  <conditionalFormatting sqref="AC96:AC116">
    <cfRule type="expression" dxfId="375" priority="299">
      <formula>OR(Y96&lt;&gt;"",AD96&lt;&gt;"")</formula>
    </cfRule>
  </conditionalFormatting>
  <conditionalFormatting sqref="AC122:AC143">
    <cfRule type="expression" dxfId="374" priority="315">
      <formula>OR(Y122&lt;&gt;"",AD122&lt;&gt;"")</formula>
    </cfRule>
  </conditionalFormatting>
  <conditionalFormatting sqref="AC149:AC173 BM149:BM173">
    <cfRule type="expression" dxfId="373" priority="49">
      <formula>OR(Y149&lt;&gt;"",AD149&lt;&gt;"")</formula>
    </cfRule>
  </conditionalFormatting>
  <conditionalFormatting sqref="AC179:AC200">
    <cfRule type="expression" dxfId="372" priority="331">
      <formula>OR(Y179&lt;&gt;"",AD179&lt;&gt;"")</formula>
    </cfRule>
  </conditionalFormatting>
  <conditionalFormatting sqref="AC206:AC208">
    <cfRule type="expression" dxfId="371" priority="102">
      <formula>OR(Y206&lt;&gt;"",AD206&lt;&gt;"")</formula>
    </cfRule>
  </conditionalFormatting>
  <conditionalFormatting sqref="AC214:AC219">
    <cfRule type="expression" dxfId="370" priority="1">
      <formula>OR(Y214&lt;&gt;"",AD214&lt;&gt;"")</formula>
    </cfRule>
  </conditionalFormatting>
  <conditionalFormatting sqref="AD9:AD32">
    <cfRule type="expression" dxfId="369" priority="197">
      <formula>OR(Y9&lt;&gt;"",AA9&lt;&gt;"")</formula>
    </cfRule>
  </conditionalFormatting>
  <conditionalFormatting sqref="AD38:AD56">
    <cfRule type="expression" dxfId="368" priority="156">
      <formula>OR(Y38&lt;&gt;"",AA38&lt;&gt;"")</formula>
    </cfRule>
  </conditionalFormatting>
  <conditionalFormatting sqref="AD62:AD79">
    <cfRule type="expression" dxfId="367" priority="237">
      <formula>OR(Y62&lt;&gt;"",AA62&lt;&gt;"")</formula>
    </cfRule>
  </conditionalFormatting>
  <conditionalFormatting sqref="AD85:AD90">
    <cfRule type="expression" dxfId="366" priority="253">
      <formula>OR(Y85&lt;&gt;"",AA85&lt;&gt;"")</formula>
    </cfRule>
  </conditionalFormatting>
  <conditionalFormatting sqref="AD96:AD116">
    <cfRule type="expression" dxfId="365" priority="301">
      <formula>OR(Y96&lt;&gt;"",AA96&lt;&gt;"")</formula>
    </cfRule>
  </conditionalFormatting>
  <conditionalFormatting sqref="AD122:AD143">
    <cfRule type="expression" dxfId="364" priority="317">
      <formula>OR(Y122&lt;&gt;"",AA122&lt;&gt;"")</formula>
    </cfRule>
  </conditionalFormatting>
  <conditionalFormatting sqref="AD149:AD173 BN149:BN173">
    <cfRule type="expression" dxfId="363" priority="51">
      <formula>OR(Y149&lt;&gt;"",AA149&lt;&gt;"")</formula>
    </cfRule>
  </conditionalFormatting>
  <conditionalFormatting sqref="AD179:AD200">
    <cfRule type="expression" dxfId="362" priority="333">
      <formula>OR(Y179&lt;&gt;"",AA179&lt;&gt;"")</formula>
    </cfRule>
  </conditionalFormatting>
  <conditionalFormatting sqref="AD206:AD208">
    <cfRule type="expression" dxfId="361" priority="104">
      <formula>OR(Y206&lt;&gt;"",AA206&lt;&gt;"")</formula>
    </cfRule>
  </conditionalFormatting>
  <conditionalFormatting sqref="AD214:AD219">
    <cfRule type="expression" dxfId="360" priority="7">
      <formula>OR(Y214&lt;&gt;"",AA214&lt;&gt;"")</formula>
    </cfRule>
  </conditionalFormatting>
  <conditionalFormatting sqref="AF9:AF32">
    <cfRule type="expression" dxfId="359" priority="194">
      <formula>Y9&lt;&gt;""</formula>
    </cfRule>
  </conditionalFormatting>
  <conditionalFormatting sqref="AF38:AF56">
    <cfRule type="expression" dxfId="358" priority="153">
      <formula>Y38&lt;&gt;""</formula>
    </cfRule>
  </conditionalFormatting>
  <conditionalFormatting sqref="AF62:AF79">
    <cfRule type="expression" dxfId="357" priority="149">
      <formula>Y62&lt;&gt;""</formula>
    </cfRule>
  </conditionalFormatting>
  <conditionalFormatting sqref="AF85:AF90">
    <cfRule type="expression" dxfId="356" priority="250">
      <formula>Y85&lt;&gt;""</formula>
    </cfRule>
  </conditionalFormatting>
  <conditionalFormatting sqref="AF96:AF116">
    <cfRule type="expression" dxfId="355" priority="145">
      <formula>Y96&lt;&gt;""</formula>
    </cfRule>
  </conditionalFormatting>
  <conditionalFormatting sqref="AF122:AF143">
    <cfRule type="expression" dxfId="354" priority="137">
      <formula>Y122&lt;&gt;""</formula>
    </cfRule>
  </conditionalFormatting>
  <conditionalFormatting sqref="AF149:AF173">
    <cfRule type="expression" dxfId="353" priority="36">
      <formula>Y149&lt;&gt;""</formula>
    </cfRule>
  </conditionalFormatting>
  <conditionalFormatting sqref="AF179:AF200">
    <cfRule type="expression" dxfId="352" priority="330">
      <formula>Y179&lt;&gt;""</formula>
    </cfRule>
  </conditionalFormatting>
  <conditionalFormatting sqref="AF206:AF208">
    <cfRule type="expression" dxfId="351" priority="101">
      <formula>Y206&lt;&gt;""</formula>
    </cfRule>
  </conditionalFormatting>
  <conditionalFormatting sqref="AG9:AG33">
    <cfRule type="expression" dxfId="350" priority="192">
      <formula>OR(Y9&lt;&gt;"",AF9="CT")</formula>
    </cfRule>
  </conditionalFormatting>
  <conditionalFormatting sqref="AG38:AG56">
    <cfRule type="expression" dxfId="349" priority="151">
      <formula>OR(Y38&lt;&gt;"",AF38="CT")</formula>
    </cfRule>
  </conditionalFormatting>
  <conditionalFormatting sqref="AG62:AG79">
    <cfRule type="expression" dxfId="348" priority="147">
      <formula>OR(Y62&lt;&gt;"",AF62="CT")</formula>
    </cfRule>
  </conditionalFormatting>
  <conditionalFormatting sqref="AG85:AG90">
    <cfRule type="expression" dxfId="347" priority="248">
      <formula>OR(Y85&lt;&gt;"",AF85="CT")</formula>
    </cfRule>
  </conditionalFormatting>
  <conditionalFormatting sqref="AG96:AG116">
    <cfRule type="expression" dxfId="346" priority="143">
      <formula>OR(Y96&lt;&gt;"",AF96="CT")</formula>
    </cfRule>
  </conditionalFormatting>
  <conditionalFormatting sqref="AG122:AG143">
    <cfRule type="expression" dxfId="345" priority="135">
      <formula>OR(Y122&lt;&gt;"",AF122="CT")</formula>
    </cfRule>
  </conditionalFormatting>
  <conditionalFormatting sqref="AG149:AG173">
    <cfRule type="expression" dxfId="344" priority="34">
      <formula>OR(Y149&lt;&gt;"",AF149="CT")</formula>
    </cfRule>
  </conditionalFormatting>
  <conditionalFormatting sqref="AG179:AG200">
    <cfRule type="expression" dxfId="343" priority="328">
      <formula>OR(Y179&lt;&gt;"",AF179="CT")</formula>
    </cfRule>
  </conditionalFormatting>
  <conditionalFormatting sqref="AG206:AG208">
    <cfRule type="expression" dxfId="342" priority="99">
      <formula>OR(Y206&lt;&gt;"",AF206="CT")</formula>
    </cfRule>
  </conditionalFormatting>
  <conditionalFormatting sqref="AG214 AF214:AF219">
    <cfRule type="expression" dxfId="341" priority="5">
      <formula>Y214&lt;&gt;""</formula>
    </cfRule>
  </conditionalFormatting>
  <conditionalFormatting sqref="AG215:AG219">
    <cfRule type="expression" dxfId="340" priority="3">
      <formula>OR(Y215&lt;&gt;"",AF215="CT")</formula>
    </cfRule>
  </conditionalFormatting>
  <conditionalFormatting sqref="AH9:AI32">
    <cfRule type="expression" dxfId="339" priority="95">
      <formula>Y9&lt;&gt;""</formula>
    </cfRule>
  </conditionalFormatting>
  <conditionalFormatting sqref="AH38:AI56">
    <cfRule type="expression" dxfId="338" priority="150">
      <formula>Y38&lt;&gt;""</formula>
    </cfRule>
  </conditionalFormatting>
  <conditionalFormatting sqref="AH62:AI79">
    <cfRule type="expression" dxfId="337" priority="146">
      <formula>Y62&lt;&gt;""</formula>
    </cfRule>
  </conditionalFormatting>
  <conditionalFormatting sqref="AH85:AI90">
    <cfRule type="expression" dxfId="336" priority="247">
      <formula>Y85&lt;&gt;""</formula>
    </cfRule>
  </conditionalFormatting>
  <conditionalFormatting sqref="AH96:AI116">
    <cfRule type="expression" dxfId="335" priority="142">
      <formula>Y96&lt;&gt;""</formula>
    </cfRule>
  </conditionalFormatting>
  <conditionalFormatting sqref="AH122:AI143">
    <cfRule type="expression" dxfId="334" priority="134">
      <formula>Y122&lt;&gt;""</formula>
    </cfRule>
  </conditionalFormatting>
  <conditionalFormatting sqref="AH149:AI173">
    <cfRule type="expression" dxfId="333" priority="33">
      <formula>Y149&lt;&gt;""</formula>
    </cfRule>
  </conditionalFormatting>
  <conditionalFormatting sqref="AH179:AI200">
    <cfRule type="expression" dxfId="332" priority="327">
      <formula>Y179&lt;&gt;""</formula>
    </cfRule>
  </conditionalFormatting>
  <conditionalFormatting sqref="AH206:AI208">
    <cfRule type="expression" dxfId="331" priority="98">
      <formula>Y206&lt;&gt;""</formula>
    </cfRule>
  </conditionalFormatting>
  <conditionalFormatting sqref="AH214:AI219">
    <cfRule type="expression" dxfId="330" priority="2">
      <formula>Y214&lt;&gt;""</formula>
    </cfRule>
  </conditionalFormatting>
  <conditionalFormatting sqref="AJ9:AJ32">
    <cfRule type="expression" dxfId="329" priority="193">
      <formula>OR(Y9&lt;&gt;"",AND(AF9="CT",AH9="Dossier"))</formula>
    </cfRule>
  </conditionalFormatting>
  <conditionalFormatting sqref="AJ38:AJ56">
    <cfRule type="expression" dxfId="328" priority="152">
      <formula>OR(Y38&lt;&gt;"",AND(AF38="CT",AH38="Dossier"))</formula>
    </cfRule>
  </conditionalFormatting>
  <conditionalFormatting sqref="AJ62:AJ79">
    <cfRule type="expression" dxfId="327" priority="148">
      <formula>OR(Y62&lt;&gt;"",AND(AF62="CT",AH62="Dossier"))</formula>
    </cfRule>
  </conditionalFormatting>
  <conditionalFormatting sqref="AJ85:AJ90">
    <cfRule type="expression" dxfId="326" priority="249">
      <formula>OR(Y85&lt;&gt;"",AND(AF85="CT",AH85="Dossier"))</formula>
    </cfRule>
  </conditionalFormatting>
  <conditionalFormatting sqref="AJ96:AJ116">
    <cfRule type="expression" dxfId="325" priority="144">
      <formula>OR(Y96&lt;&gt;"",AND(AF96="CT",AH96="Dossier"))</formula>
    </cfRule>
  </conditionalFormatting>
  <conditionalFormatting sqref="AJ122:AJ143">
    <cfRule type="expression" dxfId="324" priority="136">
      <formula>OR(Y122&lt;&gt;"",AND(AF122="CT",AH122="Dossier"))</formula>
    </cfRule>
  </conditionalFormatting>
  <conditionalFormatting sqref="AJ149:AJ173">
    <cfRule type="expression" dxfId="323" priority="35">
      <formula>OR(Y149&lt;&gt;"",AND(AF149="CT",AH149="Dossier"))</formula>
    </cfRule>
  </conditionalFormatting>
  <conditionalFormatting sqref="AJ179:AJ200">
    <cfRule type="expression" dxfId="322" priority="329">
      <formula>OR(Y179&lt;&gt;"",AND(AF179="CT",AH179="Dossier"))</formula>
    </cfRule>
  </conditionalFormatting>
  <conditionalFormatting sqref="AJ206:AJ208">
    <cfRule type="expression" dxfId="321" priority="100">
      <formula>OR(Y206&lt;&gt;"",AND(AF206="CT",AH206="Dossier"))</formula>
    </cfRule>
  </conditionalFormatting>
  <conditionalFormatting sqref="AJ214:AJ219">
    <cfRule type="expression" dxfId="320" priority="4">
      <formula>OR(Y214&lt;&gt;"",AND(AF214="CT",AH214="Dossier"))</formula>
    </cfRule>
  </conditionalFormatting>
  <conditionalFormatting sqref="BI9:BI32">
    <cfRule type="expression" dxfId="319" priority="188">
      <formula>OR(BK9&lt;&gt;"",BN9&lt;&gt;"")</formula>
    </cfRule>
  </conditionalFormatting>
  <conditionalFormatting sqref="BI38:BI56">
    <cfRule type="expression" dxfId="318" priority="76">
      <formula>OR(BK38&lt;&gt;"",BN38&lt;&gt;"")</formula>
    </cfRule>
  </conditionalFormatting>
  <conditionalFormatting sqref="BI62:BI79">
    <cfRule type="expression" dxfId="317" priority="244">
      <formula>OR(BK62&lt;&gt;"",BN62&lt;&gt;"")</formula>
    </cfRule>
  </conditionalFormatting>
  <conditionalFormatting sqref="BI85:BI90">
    <cfRule type="expression" dxfId="316" priority="260">
      <formula>OR(BK85&lt;&gt;"",BN85&lt;&gt;"")</formula>
    </cfRule>
  </conditionalFormatting>
  <conditionalFormatting sqref="BI96:BI116">
    <cfRule type="expression" dxfId="315" priority="308">
      <formula>OR(BK96&lt;&gt;"",BN96&lt;&gt;"")</formula>
    </cfRule>
  </conditionalFormatting>
  <conditionalFormatting sqref="BI122:BI143">
    <cfRule type="expression" dxfId="314" priority="324">
      <formula>OR(BK122&lt;&gt;"",BN122&lt;&gt;"")</formula>
    </cfRule>
  </conditionalFormatting>
  <conditionalFormatting sqref="BI179:BI200">
    <cfRule type="expression" dxfId="313" priority="340">
      <formula>OR(BK179&lt;&gt;"",BN179&lt;&gt;"")</formula>
    </cfRule>
  </conditionalFormatting>
  <conditionalFormatting sqref="BI206:BI208">
    <cfRule type="expression" dxfId="312" priority="111">
      <formula>OR(BK206&lt;&gt;"",BN206&lt;&gt;"")</formula>
    </cfRule>
  </conditionalFormatting>
  <conditionalFormatting sqref="BI214:BI219">
    <cfRule type="expression" dxfId="311" priority="14">
      <formula>OR(BK214&lt;&gt;"",BN214&lt;&gt;"")</formula>
    </cfRule>
  </conditionalFormatting>
  <conditionalFormatting sqref="BK9:BK32">
    <cfRule type="expression" dxfId="310" priority="190">
      <formula>OR(BI9&lt;&gt;"",BN9&lt;&gt;"")</formula>
    </cfRule>
  </conditionalFormatting>
  <conditionalFormatting sqref="BK38:BK56">
    <cfRule type="expression" dxfId="309" priority="78">
      <formula>OR(BI38&lt;&gt;"",BN38&lt;&gt;"")</formula>
    </cfRule>
  </conditionalFormatting>
  <conditionalFormatting sqref="BK62:BK79">
    <cfRule type="expression" dxfId="308" priority="246">
      <formula>OR(BI62&lt;&gt;"",BN62&lt;&gt;"")</formula>
    </cfRule>
  </conditionalFormatting>
  <conditionalFormatting sqref="BK85:BK90">
    <cfRule type="expression" dxfId="307" priority="262">
      <formula>OR(BI85&lt;&gt;"",BN85&lt;&gt;"")</formula>
    </cfRule>
  </conditionalFormatting>
  <conditionalFormatting sqref="BK96:BK116">
    <cfRule type="expression" dxfId="306" priority="310">
      <formula>OR(BI96&lt;&gt;"",BN96&lt;&gt;"")</formula>
    </cfRule>
  </conditionalFormatting>
  <conditionalFormatting sqref="BK122:BK143">
    <cfRule type="expression" dxfId="305" priority="326">
      <formula>OR(BI122&lt;&gt;"",BN122&lt;&gt;"")</formula>
    </cfRule>
  </conditionalFormatting>
  <conditionalFormatting sqref="BK179:BK200">
    <cfRule type="expression" dxfId="304" priority="342">
      <formula>OR(BI179&lt;&gt;"",BN179&lt;&gt;"")</formula>
    </cfRule>
  </conditionalFormatting>
  <conditionalFormatting sqref="BK206:BK208">
    <cfRule type="expression" dxfId="303" priority="113">
      <formula>OR(BI206&lt;&gt;"",BN206&lt;&gt;"")</formula>
    </cfRule>
  </conditionalFormatting>
  <conditionalFormatting sqref="BK214:BK219">
    <cfRule type="expression" dxfId="302" priority="16">
      <formula>OR(BI214&lt;&gt;"",BN214&lt;&gt;"")</formula>
    </cfRule>
  </conditionalFormatting>
  <conditionalFormatting sqref="BM9:BM32">
    <cfRule type="expression" dxfId="301" priority="187">
      <formula>OR(BI9&lt;&gt;"",BN9&lt;&gt;"")</formula>
    </cfRule>
  </conditionalFormatting>
  <conditionalFormatting sqref="BM38:BM56">
    <cfRule type="expression" dxfId="300" priority="75">
      <formula>OR(BI38&lt;&gt;"",BN38&lt;&gt;"")</formula>
    </cfRule>
  </conditionalFormatting>
  <conditionalFormatting sqref="BM62:BM79">
    <cfRule type="expression" dxfId="299" priority="243">
      <formula>OR(BI62&lt;&gt;"",BN62&lt;&gt;"")</formula>
    </cfRule>
  </conditionalFormatting>
  <conditionalFormatting sqref="BM85:BM90">
    <cfRule type="expression" dxfId="298" priority="259">
      <formula>OR(BI85&lt;&gt;"",BN85&lt;&gt;"")</formula>
    </cfRule>
  </conditionalFormatting>
  <conditionalFormatting sqref="BM96:BM116">
    <cfRule type="expression" dxfId="297" priority="307">
      <formula>OR(BI96&lt;&gt;"",BN96&lt;&gt;"")</formula>
    </cfRule>
  </conditionalFormatting>
  <conditionalFormatting sqref="BM122:BM143">
    <cfRule type="expression" dxfId="296" priority="323">
      <formula>OR(BI122&lt;&gt;"",BN122&lt;&gt;"")</formula>
    </cfRule>
  </conditionalFormatting>
  <conditionalFormatting sqref="BM179:BM200">
    <cfRule type="expression" dxfId="295" priority="339">
      <formula>OR(BI179&lt;&gt;"",BN179&lt;&gt;"")</formula>
    </cfRule>
  </conditionalFormatting>
  <conditionalFormatting sqref="BM206:BM208">
    <cfRule type="expression" dxfId="294" priority="110">
      <formula>OR(BI206&lt;&gt;"",BN206&lt;&gt;"")</formula>
    </cfRule>
  </conditionalFormatting>
  <conditionalFormatting sqref="BM214:BM219">
    <cfRule type="expression" dxfId="293" priority="13">
      <formula>OR(BI214&lt;&gt;"",BN214&lt;&gt;"")</formula>
    </cfRule>
  </conditionalFormatting>
  <conditionalFormatting sqref="BN9:BN32">
    <cfRule type="expression" dxfId="292" priority="189">
      <formula>OR(BI9&lt;&gt;"",BK9&lt;&gt;"")</formula>
    </cfRule>
  </conditionalFormatting>
  <conditionalFormatting sqref="BN38:BN56">
    <cfRule type="expression" dxfId="291" priority="77">
      <formula>OR(BI38&lt;&gt;"",BK38&lt;&gt;"")</formula>
    </cfRule>
  </conditionalFormatting>
  <conditionalFormatting sqref="BN62:BN79">
    <cfRule type="expression" dxfId="290" priority="245">
      <formula>OR(BI62&lt;&gt;"",BK62&lt;&gt;"")</formula>
    </cfRule>
  </conditionalFormatting>
  <conditionalFormatting sqref="BN85:BN90">
    <cfRule type="expression" dxfId="289" priority="261">
      <formula>OR(BI85&lt;&gt;"",BK85&lt;&gt;"")</formula>
    </cfRule>
  </conditionalFormatting>
  <conditionalFormatting sqref="BN96:BN116">
    <cfRule type="expression" dxfId="288" priority="309">
      <formula>OR(BI96&lt;&gt;"",BK96&lt;&gt;"")</formula>
    </cfRule>
  </conditionalFormatting>
  <conditionalFormatting sqref="BN122:BN143">
    <cfRule type="expression" dxfId="287" priority="325">
      <formula>OR(BI122&lt;&gt;"",BK122&lt;&gt;"")</formula>
    </cfRule>
  </conditionalFormatting>
  <conditionalFormatting sqref="BN179:BN200">
    <cfRule type="expression" dxfId="286" priority="341">
      <formula>OR(BI179&lt;&gt;"",BK179&lt;&gt;"")</formula>
    </cfRule>
  </conditionalFormatting>
  <conditionalFormatting sqref="BN206:BN208">
    <cfRule type="expression" dxfId="285" priority="112">
      <formula>OR(BI206&lt;&gt;"",BK206&lt;&gt;"")</formula>
    </cfRule>
  </conditionalFormatting>
  <conditionalFormatting sqref="BN214:BN219">
    <cfRule type="expression" dxfId="284" priority="15">
      <formula>OR(BI214&lt;&gt;"",BK214&lt;&gt;"")</formula>
    </cfRule>
  </conditionalFormatting>
  <conditionalFormatting sqref="BP9:BP32">
    <cfRule type="expression" dxfId="283" priority="186">
      <formula>BI9&lt;&gt;""</formula>
    </cfRule>
  </conditionalFormatting>
  <conditionalFormatting sqref="BP38:BP56">
    <cfRule type="expression" dxfId="282" priority="74">
      <formula>BI38&lt;&gt;""</formula>
    </cfRule>
  </conditionalFormatting>
  <conditionalFormatting sqref="BP62:BP79">
    <cfRule type="expression" dxfId="281" priority="242">
      <formula>BI62&lt;&gt;""</formula>
    </cfRule>
  </conditionalFormatting>
  <conditionalFormatting sqref="BP85:BP90">
    <cfRule type="expression" dxfId="280" priority="258">
      <formula>BI85&lt;&gt;""</formula>
    </cfRule>
  </conditionalFormatting>
  <conditionalFormatting sqref="BP96:BP116">
    <cfRule type="expression" dxfId="279" priority="306">
      <formula>BI96&lt;&gt;""</formula>
    </cfRule>
  </conditionalFormatting>
  <conditionalFormatting sqref="BP122:BP143">
    <cfRule type="expression" dxfId="278" priority="322">
      <formula>BI122&lt;&gt;""</formula>
    </cfRule>
  </conditionalFormatting>
  <conditionalFormatting sqref="BP149:BP173">
    <cfRule type="expression" dxfId="277" priority="48">
      <formula>BI149&lt;&gt;""</formula>
    </cfRule>
  </conditionalFormatting>
  <conditionalFormatting sqref="BP179:BP200">
    <cfRule type="expression" dxfId="276" priority="338">
      <formula>BI179&lt;&gt;""</formula>
    </cfRule>
  </conditionalFormatting>
  <conditionalFormatting sqref="BP206:BP208">
    <cfRule type="expression" dxfId="275" priority="109">
      <formula>BI206&lt;&gt;""</formula>
    </cfRule>
  </conditionalFormatting>
  <conditionalFormatting sqref="BP214:BP219">
    <cfRule type="expression" dxfId="274" priority="12">
      <formula>BI214&lt;&gt;""</formula>
    </cfRule>
  </conditionalFormatting>
  <conditionalFormatting sqref="BQ9:BQ32">
    <cfRule type="expression" dxfId="273" priority="184">
      <formula>OR(BI9&lt;&gt;"",BP9="CT")</formula>
    </cfRule>
  </conditionalFormatting>
  <conditionalFormatting sqref="BQ33">
    <cfRule type="expression" dxfId="272" priority="603">
      <formula>OR($Y33&lt;&gt;"",$AF33="CT")</formula>
    </cfRule>
  </conditionalFormatting>
  <conditionalFormatting sqref="BQ38:BQ56">
    <cfRule type="expression" dxfId="271" priority="72">
      <formula>OR(BI38&lt;&gt;"",BP38="CT")</formula>
    </cfRule>
  </conditionalFormatting>
  <conditionalFormatting sqref="BQ62:BQ79">
    <cfRule type="expression" dxfId="270" priority="240">
      <formula>OR(BI62&lt;&gt;"",BP62="CT")</formula>
    </cfRule>
  </conditionalFormatting>
  <conditionalFormatting sqref="BQ85:BQ90">
    <cfRule type="expression" dxfId="269" priority="256">
      <formula>OR(BI85&lt;&gt;"",BP85="CT")</formula>
    </cfRule>
  </conditionalFormatting>
  <conditionalFormatting sqref="BQ96:BQ116">
    <cfRule type="expression" dxfId="268" priority="304">
      <formula>OR(BI96&lt;&gt;"",BP96="CT")</formula>
    </cfRule>
  </conditionalFormatting>
  <conditionalFormatting sqref="BQ122:BQ143">
    <cfRule type="expression" dxfId="267" priority="320">
      <formula>OR(BI122&lt;&gt;"",BP122="CT")</formula>
    </cfRule>
  </conditionalFormatting>
  <conditionalFormatting sqref="BQ149:BQ173">
    <cfRule type="expression" dxfId="266" priority="46">
      <formula>OR(BI149&lt;&gt;"",BP149="CT")</formula>
    </cfRule>
  </conditionalFormatting>
  <conditionalFormatting sqref="BQ179:BQ200">
    <cfRule type="expression" dxfId="265" priority="336">
      <formula>OR(BI179&lt;&gt;"",BP179="CT")</formula>
    </cfRule>
  </conditionalFormatting>
  <conditionalFormatting sqref="BQ206:BQ208">
    <cfRule type="expression" dxfId="264" priority="107">
      <formula>OR(BI206&lt;&gt;"",BP206="CT")</formula>
    </cfRule>
  </conditionalFormatting>
  <conditionalFormatting sqref="BQ214:BQ219">
    <cfRule type="expression" dxfId="263" priority="10">
      <formula>OR(BI214&lt;&gt;"",BP214="CT")</formula>
    </cfRule>
  </conditionalFormatting>
  <conditionalFormatting sqref="BR9:BS32">
    <cfRule type="expression" dxfId="262" priority="94">
      <formula>BI9&lt;&gt;""</formula>
    </cfRule>
  </conditionalFormatting>
  <conditionalFormatting sqref="BR38:BS56">
    <cfRule type="expression" dxfId="261" priority="69">
      <formula>BI38&lt;&gt;""</formula>
    </cfRule>
  </conditionalFormatting>
  <conditionalFormatting sqref="BR62:BS79">
    <cfRule type="expression" dxfId="260" priority="239">
      <formula>BI62&lt;&gt;""</formula>
    </cfRule>
  </conditionalFormatting>
  <conditionalFormatting sqref="BR85:BS90">
    <cfRule type="expression" dxfId="259" priority="255">
      <formula>BI85&lt;&gt;""</formula>
    </cfRule>
  </conditionalFormatting>
  <conditionalFormatting sqref="BR96:BS116">
    <cfRule type="expression" dxfId="258" priority="303">
      <formula>BI96&lt;&gt;""</formula>
    </cfRule>
  </conditionalFormatting>
  <conditionalFormatting sqref="BR122:BS143">
    <cfRule type="expression" dxfId="257" priority="319">
      <formula>BI122&lt;&gt;""</formula>
    </cfRule>
  </conditionalFormatting>
  <conditionalFormatting sqref="BR149:BS173">
    <cfRule type="expression" dxfId="256" priority="37">
      <formula>BI149&lt;&gt;""</formula>
    </cfRule>
  </conditionalFormatting>
  <conditionalFormatting sqref="BR179:BS200">
    <cfRule type="expression" dxfId="255" priority="335">
      <formula>BI179&lt;&gt;""</formula>
    </cfRule>
  </conditionalFormatting>
  <conditionalFormatting sqref="BR206:BS208">
    <cfRule type="expression" dxfId="254" priority="106">
      <formula>BI206&lt;&gt;""</formula>
    </cfRule>
  </conditionalFormatting>
  <conditionalFormatting sqref="BR214:BS219">
    <cfRule type="expression" dxfId="253" priority="9">
      <formula>BI214&lt;&gt;""</formula>
    </cfRule>
  </conditionalFormatting>
  <conditionalFormatting sqref="BT9:BT32">
    <cfRule type="expression" dxfId="252" priority="185">
      <formula>OR(BI9&lt;&gt;"",AND(BP9="CT",BR9="Dossier"))</formula>
    </cfRule>
  </conditionalFormatting>
  <conditionalFormatting sqref="BT38:BT56">
    <cfRule type="expression" dxfId="251" priority="73">
      <formula>OR(BI38&lt;&gt;"",AND(BP38="CT",BR38="Dossier"))</formula>
    </cfRule>
  </conditionalFormatting>
  <conditionalFormatting sqref="BT62:BT79">
    <cfRule type="expression" dxfId="250" priority="241">
      <formula>OR(BI62&lt;&gt;"",AND(BP62="CT",BR62="Dossier"))</formula>
    </cfRule>
  </conditionalFormatting>
  <conditionalFormatting sqref="BT85:BT90">
    <cfRule type="expression" dxfId="249" priority="257">
      <formula>OR(BI85&lt;&gt;"",AND(BP85="CT",BR85="Dossier"))</formula>
    </cfRule>
  </conditionalFormatting>
  <conditionalFormatting sqref="BT96:BT116">
    <cfRule type="expression" dxfId="248" priority="305">
      <formula>OR(BI96&lt;&gt;"",AND(BP96="CT",BR96="Dossier"))</formula>
    </cfRule>
  </conditionalFormatting>
  <conditionalFormatting sqref="BT122:BT143">
    <cfRule type="expression" dxfId="247" priority="321">
      <formula>OR(BI122&lt;&gt;"",AND(BP122="CT",BR122="Dossier"))</formula>
    </cfRule>
  </conditionalFormatting>
  <conditionalFormatting sqref="BT149:BT173">
    <cfRule type="expression" dxfId="246" priority="47">
      <formula>OR(BI149&lt;&gt;"",AND(BP149="CT",BR149="Dossier"))</formula>
    </cfRule>
  </conditionalFormatting>
  <conditionalFormatting sqref="BT179:BT200">
    <cfRule type="expression" dxfId="245" priority="337">
      <formula>OR(BI179&lt;&gt;"",AND(BP179="CT",BR179="Dossier"))</formula>
    </cfRule>
  </conditionalFormatting>
  <conditionalFormatting sqref="BT206:BT208">
    <cfRule type="expression" dxfId="244" priority="108">
      <formula>OR(BI206&lt;&gt;"",AND(BP206="CT",BR206="Dossier"))</formula>
    </cfRule>
  </conditionalFormatting>
  <conditionalFormatting sqref="BT214:BT219">
    <cfRule type="expression" dxfId="243" priority="11">
      <formula>OR(BI214&lt;&gt;"",AND(BP214="CT",BR214="Dossier"))</formula>
    </cfRule>
  </conditionalFormatting>
  <dataValidations count="4">
    <dataValidation type="custom" showInputMessage="1" showErrorMessage="1" sqref="BR9:BR32 AH96:AH116 BR96:BR116 AH85:AH90 AH9:AH32 AH62:AH79 BR206:BR208 AH38:AH56 BR62:BR79 AH206:AH208 AH122:AH143 BR122:BR143 BR38:BR56 BR179:BR200 AH179:AH200 BR85:BR90 AH149:AH173 BR149:BR173 AH214:AH219 BR214:BR219" xr:uid="{1074542E-930D-421B-AB1C-EC60A38DD92D}">
      <formula1>AC9&lt;&gt;"x"</formula1>
    </dataValidation>
    <dataValidation type="custom" showInputMessage="1" showErrorMessage="1" sqref="BP9:BP32 AF96:AG116 BP96:BQ116 AG13:AG33 BQ9:BQ33 BP85:BQ90 AF13:AF32 BP62:BQ79 AF62:AG79 BP206:BQ208 AF9:AG12 AF38:AG56 AF206:AG208 AF122:AG143 BP122:BQ143 BP38:BQ56 BP179:BQ200 AF179:AG200 AF85:AG90 AF149:AG173 BP149:BQ173 AF214:AG219 BP214:BQ219" xr:uid="{BB10D5CD-38A9-4C9B-9245-CF494BBF55F5}">
      <formula1>AB9&lt;&gt;"x"</formula1>
    </dataValidation>
    <dataValidation type="custom" showInputMessage="1" showErrorMessage="1" sqref="BM96:BN116 AC9:AD32 BM9:BN32 AC85:AD90 AC38:AD56 AC96:AD116 AC206:AD208 BM206:BN208 AC62:AD79 BM62:BN79 BM122:BN143 AC122:AD143 BM38:BN56 AC179:AD200 BM179:BN200 BM85:BN90 AC149:AD173 BM149:BN173 AC214:AD219 BM214:BN219" xr:uid="{1353DC64-37A8-49E1-A203-F5A89B388C8C}">
      <formula1>Z9&lt;&gt;"x"</formula1>
    </dataValidation>
    <dataValidation type="custom" showInputMessage="1" showErrorMessage="1" sqref="BK9:BK32 BK96:BK116 AA9:AA32 AA85:AA90 AA38:AA56 AA96:AA116 AA206:AA208 BK206:BK208 AA62:AA79 BK62:BK79 BK122:BK143 AA122:AA143 BK38:BK56 BK179:BK200 AA179:AA200 BK85:BK90 AA149:AA173 BK149:BK173 AA214:AA219 BK214:BK219" xr:uid="{E06E439E-5452-4B0D-AF57-FED4522E1433}">
      <formula1>Y9&lt;&gt;"x"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5B9F-3AF2-0142-9C65-446E3B35092A}">
  <sheetPr>
    <tabColor theme="9" tint="0.79998168889431442"/>
    <pageSetUpPr fitToPage="1"/>
  </sheetPr>
  <dimension ref="A1:CP253"/>
  <sheetViews>
    <sheetView topLeftCell="A92" zoomScale="80" zoomScaleNormal="80" workbookViewId="0">
      <selection activeCell="AL147" sqref="AL147"/>
    </sheetView>
  </sheetViews>
  <sheetFormatPr baseColWidth="10" defaultColWidth="11" defaultRowHeight="26" x14ac:dyDescent="0.3"/>
  <cols>
    <col min="1" max="1" width="1.1640625" customWidth="1"/>
    <col min="2" max="2" width="10.3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10.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1" style="1"/>
  </cols>
  <sheetData>
    <row r="1" spans="2:94" ht="25" customHeight="1" x14ac:dyDescent="0.3"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B2" s="756" t="s">
        <v>206</v>
      </c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CJ2"/>
      <c r="CK2"/>
      <c r="CL2"/>
      <c r="CM2"/>
      <c r="CN2"/>
      <c r="CO2"/>
      <c r="CP2"/>
    </row>
    <row r="3" spans="2:94" s="1" customFormat="1" ht="26" customHeight="1" x14ac:dyDescent="0.3">
      <c r="B3" s="621" t="s">
        <v>0</v>
      </c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112">
        <f>SUM(AI5,AI31,AI53,AI77,AI89,AI115,AI141,AI170,AI198)</f>
        <v>41</v>
      </c>
      <c r="AL3" s="621" t="s">
        <v>1</v>
      </c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  <c r="BF3" s="621"/>
      <c r="BG3" s="621"/>
      <c r="BH3" s="621"/>
      <c r="BI3" s="621"/>
      <c r="BJ3" s="621"/>
      <c r="BK3" s="621"/>
      <c r="BL3" s="621"/>
      <c r="BM3" s="621"/>
      <c r="BN3" s="621"/>
      <c r="BO3" s="621"/>
      <c r="BP3" s="621"/>
      <c r="BQ3" s="621"/>
      <c r="BR3" s="621"/>
      <c r="BS3" s="621"/>
      <c r="BT3" s="112">
        <f>SUM(BS5,BS31,BS53,BS77,BS89,BS115,BS141,BS170,BS198)</f>
        <v>30</v>
      </c>
    </row>
    <row r="4" spans="2:94" ht="9" customHeight="1" thickBot="1" x14ac:dyDescent="0.35"/>
    <row r="5" spans="2:94" s="93" customFormat="1" ht="27" customHeight="1" thickBot="1" x14ac:dyDescent="0.35">
      <c r="B5" s="622" t="s">
        <v>2</v>
      </c>
      <c r="C5" s="623"/>
      <c r="D5" s="623"/>
      <c r="E5" s="623"/>
      <c r="F5" s="623"/>
      <c r="G5" s="623"/>
      <c r="H5" s="231" t="s">
        <v>3</v>
      </c>
      <c r="I5" s="65"/>
      <c r="J5" s="71"/>
      <c r="K5" s="71"/>
      <c r="L5" s="236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4"/>
      <c r="X5" s="234"/>
      <c r="Y5" s="237"/>
      <c r="Z5" s="237"/>
      <c r="AA5" s="237"/>
      <c r="AB5" s="237"/>
      <c r="AC5" s="237"/>
      <c r="AD5" s="237"/>
      <c r="AE5" s="237"/>
      <c r="AF5" s="237"/>
      <c r="AG5" s="92"/>
      <c r="AH5" s="64" t="s">
        <v>4</v>
      </c>
      <c r="AI5" s="63">
        <f>SUM(I9:I32)</f>
        <v>2</v>
      </c>
      <c r="AJ5" s="62" t="s">
        <v>5</v>
      </c>
      <c r="AL5" s="507" t="s">
        <v>2</v>
      </c>
      <c r="AM5" s="508"/>
      <c r="AN5" s="508"/>
      <c r="AO5" s="508"/>
      <c r="AP5" s="508"/>
      <c r="AQ5" s="508"/>
      <c r="AR5" s="139" t="str">
        <f>H5</f>
        <v>RNCP38699BC01 - Mettre en œuvre les usages avancés et spécialisés des outils numériques</v>
      </c>
      <c r="AS5" s="139"/>
      <c r="AT5" s="139"/>
      <c r="AU5" s="139"/>
      <c r="AV5" s="139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509"/>
      <c r="BH5" s="509"/>
      <c r="BI5" s="510"/>
      <c r="BJ5" s="510"/>
      <c r="BK5" s="510"/>
      <c r="BL5" s="510"/>
      <c r="BM5" s="510"/>
      <c r="BN5" s="510"/>
      <c r="BO5" s="510"/>
      <c r="BP5" s="510"/>
      <c r="BQ5" s="136"/>
      <c r="BR5" s="137" t="s">
        <v>4</v>
      </c>
      <c r="BS5" s="138">
        <f>SUM(AS10:AS32)</f>
        <v>0</v>
      </c>
      <c r="BT5" s="139" t="s">
        <v>5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511" t="s">
        <v>6</v>
      </c>
      <c r="C6" s="514" t="s">
        <v>7</v>
      </c>
      <c r="D6" s="517" t="s">
        <v>8</v>
      </c>
      <c r="E6" s="517" t="s">
        <v>9</v>
      </c>
      <c r="F6" s="514" t="s">
        <v>10</v>
      </c>
      <c r="G6" s="514" t="s">
        <v>11</v>
      </c>
      <c r="H6" s="514" t="s">
        <v>12</v>
      </c>
      <c r="I6" s="517" t="s">
        <v>13</v>
      </c>
      <c r="J6" s="520" t="s">
        <v>14</v>
      </c>
      <c r="K6" s="521"/>
      <c r="L6" s="526" t="s">
        <v>15</v>
      </c>
      <c r="M6" s="527"/>
      <c r="N6" s="527"/>
      <c r="O6" s="527"/>
      <c r="P6" s="527"/>
      <c r="Q6" s="527"/>
      <c r="R6" s="527"/>
      <c r="S6" s="528"/>
      <c r="T6" s="535" t="s">
        <v>16</v>
      </c>
      <c r="U6" s="536"/>
      <c r="V6" s="541" t="s">
        <v>17</v>
      </c>
      <c r="W6" s="535" t="s">
        <v>18</v>
      </c>
      <c r="X6" s="536"/>
      <c r="Y6" s="544" t="s">
        <v>19</v>
      </c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6"/>
      <c r="AL6" s="547" t="s">
        <v>6</v>
      </c>
      <c r="AM6" s="514" t="s">
        <v>7</v>
      </c>
      <c r="AN6" s="517" t="s">
        <v>8</v>
      </c>
      <c r="AO6" s="517" t="s">
        <v>9</v>
      </c>
      <c r="AP6" s="514" t="s">
        <v>10</v>
      </c>
      <c r="AQ6" s="514" t="s">
        <v>11</v>
      </c>
      <c r="AR6" s="514" t="s">
        <v>12</v>
      </c>
      <c r="AS6" s="517" t="s">
        <v>13</v>
      </c>
      <c r="AT6" s="520" t="s">
        <v>14</v>
      </c>
      <c r="AU6" s="521"/>
      <c r="AV6" s="526" t="s">
        <v>15</v>
      </c>
      <c r="AW6" s="527"/>
      <c r="AX6" s="527"/>
      <c r="AY6" s="527"/>
      <c r="AZ6" s="527"/>
      <c r="BA6" s="527"/>
      <c r="BB6" s="527"/>
      <c r="BC6" s="528"/>
      <c r="BD6" s="535" t="s">
        <v>16</v>
      </c>
      <c r="BE6" s="536"/>
      <c r="BF6" s="541" t="s">
        <v>17</v>
      </c>
      <c r="BG6" s="535" t="s">
        <v>18</v>
      </c>
      <c r="BH6" s="550"/>
      <c r="BI6" s="544" t="s">
        <v>19</v>
      </c>
      <c r="BJ6" s="545"/>
      <c r="BK6" s="545"/>
      <c r="BL6" s="545"/>
      <c r="BM6" s="545"/>
      <c r="BN6" s="545"/>
      <c r="BO6" s="545"/>
      <c r="BP6" s="545"/>
      <c r="BQ6" s="545"/>
      <c r="BR6" s="545"/>
      <c r="BS6" s="545"/>
      <c r="BT6" s="546"/>
    </row>
    <row r="7" spans="2:94" ht="34" customHeight="1" x14ac:dyDescent="0.3">
      <c r="B7" s="512"/>
      <c r="C7" s="515"/>
      <c r="D7" s="518"/>
      <c r="E7" s="518"/>
      <c r="F7" s="515"/>
      <c r="G7" s="515"/>
      <c r="H7" s="515"/>
      <c r="I7" s="518"/>
      <c r="J7" s="522"/>
      <c r="K7" s="523"/>
      <c r="L7" s="529"/>
      <c r="M7" s="530"/>
      <c r="N7" s="530"/>
      <c r="O7" s="530"/>
      <c r="P7" s="530"/>
      <c r="Q7" s="530"/>
      <c r="R7" s="530"/>
      <c r="S7" s="531"/>
      <c r="T7" s="537"/>
      <c r="U7" s="538"/>
      <c r="V7" s="542"/>
      <c r="W7" s="537"/>
      <c r="X7" s="538"/>
      <c r="Y7" s="489" t="s">
        <v>20</v>
      </c>
      <c r="Z7" s="490"/>
      <c r="AA7" s="489" t="s">
        <v>21</v>
      </c>
      <c r="AB7" s="491"/>
      <c r="AC7" s="490"/>
      <c r="AD7" s="489" t="s">
        <v>22</v>
      </c>
      <c r="AE7" s="490"/>
      <c r="AF7" s="489" t="s">
        <v>23</v>
      </c>
      <c r="AG7" s="490"/>
      <c r="AH7" s="489" t="s">
        <v>24</v>
      </c>
      <c r="AI7" s="490"/>
      <c r="AJ7" s="492" t="s">
        <v>25</v>
      </c>
      <c r="AL7" s="548"/>
      <c r="AM7" s="515"/>
      <c r="AN7" s="518"/>
      <c r="AO7" s="518"/>
      <c r="AP7" s="515"/>
      <c r="AQ7" s="515"/>
      <c r="AR7" s="515"/>
      <c r="AS7" s="518"/>
      <c r="AT7" s="522"/>
      <c r="AU7" s="523"/>
      <c r="AV7" s="529"/>
      <c r="AW7" s="530"/>
      <c r="AX7" s="530"/>
      <c r="AY7" s="530"/>
      <c r="AZ7" s="530"/>
      <c r="BA7" s="530"/>
      <c r="BB7" s="530"/>
      <c r="BC7" s="531"/>
      <c r="BD7" s="537"/>
      <c r="BE7" s="538"/>
      <c r="BF7" s="542"/>
      <c r="BG7" s="537"/>
      <c r="BH7" s="551"/>
      <c r="BI7" s="494" t="s">
        <v>20</v>
      </c>
      <c r="BJ7" s="495"/>
      <c r="BK7" s="496" t="s">
        <v>21</v>
      </c>
      <c r="BL7" s="494"/>
      <c r="BM7" s="495"/>
      <c r="BN7" s="496" t="s">
        <v>22</v>
      </c>
      <c r="BO7" s="495"/>
      <c r="BP7" s="489" t="s">
        <v>23</v>
      </c>
      <c r="BQ7" s="490"/>
      <c r="BR7" s="496" t="s">
        <v>24</v>
      </c>
      <c r="BS7" s="495"/>
      <c r="BT7" s="497" t="s">
        <v>25</v>
      </c>
    </row>
    <row r="8" spans="2:94" ht="64" customHeight="1" x14ac:dyDescent="0.3">
      <c r="B8" s="513"/>
      <c r="C8" s="516"/>
      <c r="D8" s="519"/>
      <c r="E8" s="519"/>
      <c r="F8" s="516"/>
      <c r="G8" s="516"/>
      <c r="H8" s="516"/>
      <c r="I8" s="519"/>
      <c r="J8" s="524"/>
      <c r="K8" s="525"/>
      <c r="L8" s="532"/>
      <c r="M8" s="533"/>
      <c r="N8" s="533"/>
      <c r="O8" s="533"/>
      <c r="P8" s="533"/>
      <c r="Q8" s="533"/>
      <c r="R8" s="533"/>
      <c r="S8" s="534"/>
      <c r="T8" s="539"/>
      <c r="U8" s="540"/>
      <c r="V8" s="543"/>
      <c r="W8" s="539"/>
      <c r="X8" s="540"/>
      <c r="Y8" s="498" t="s">
        <v>26</v>
      </c>
      <c r="Z8" s="499"/>
      <c r="AA8" s="498" t="s">
        <v>26</v>
      </c>
      <c r="AB8" s="499"/>
      <c r="AC8" s="91" t="s">
        <v>27</v>
      </c>
      <c r="AD8" s="498" t="s">
        <v>28</v>
      </c>
      <c r="AE8" s="499"/>
      <c r="AF8" s="90" t="s">
        <v>29</v>
      </c>
      <c r="AG8" s="89" t="s">
        <v>30</v>
      </c>
      <c r="AH8" s="498" t="s">
        <v>31</v>
      </c>
      <c r="AI8" s="499"/>
      <c r="AJ8" s="493"/>
      <c r="AL8" s="549"/>
      <c r="AM8" s="516"/>
      <c r="AN8" s="519"/>
      <c r="AO8" s="519"/>
      <c r="AP8" s="516"/>
      <c r="AQ8" s="516"/>
      <c r="AR8" s="516"/>
      <c r="AS8" s="519"/>
      <c r="AT8" s="524"/>
      <c r="AU8" s="525"/>
      <c r="AV8" s="532"/>
      <c r="AW8" s="533"/>
      <c r="AX8" s="533"/>
      <c r="AY8" s="533"/>
      <c r="AZ8" s="533"/>
      <c r="BA8" s="533"/>
      <c r="BB8" s="533"/>
      <c r="BC8" s="534"/>
      <c r="BD8" s="539"/>
      <c r="BE8" s="540"/>
      <c r="BF8" s="543"/>
      <c r="BG8" s="539"/>
      <c r="BH8" s="552"/>
      <c r="BI8" s="500" t="s">
        <v>26</v>
      </c>
      <c r="BJ8" s="501"/>
      <c r="BK8" s="502" t="s">
        <v>26</v>
      </c>
      <c r="BL8" s="501"/>
      <c r="BM8" s="59" t="s">
        <v>27</v>
      </c>
      <c r="BN8" s="502" t="s">
        <v>28</v>
      </c>
      <c r="BO8" s="501"/>
      <c r="BP8" s="58" t="s">
        <v>29</v>
      </c>
      <c r="BQ8" s="57" t="s">
        <v>30</v>
      </c>
      <c r="BR8" s="503" t="s">
        <v>31</v>
      </c>
      <c r="BS8" s="504"/>
      <c r="BT8" s="497"/>
    </row>
    <row r="9" spans="2:94" s="170" customFormat="1" ht="16" customHeight="1" x14ac:dyDescent="0.3">
      <c r="B9" s="46" t="s">
        <v>32</v>
      </c>
      <c r="C9" s="146"/>
      <c r="D9" s="147"/>
      <c r="E9" s="148" t="s">
        <v>33</v>
      </c>
      <c r="F9" s="148"/>
      <c r="G9" s="148"/>
      <c r="H9" s="149">
        <v>1</v>
      </c>
      <c r="I9" s="149">
        <v>2</v>
      </c>
      <c r="J9" s="150"/>
      <c r="K9" s="150"/>
      <c r="L9" s="791" t="s">
        <v>34</v>
      </c>
      <c r="M9" s="792"/>
      <c r="N9" s="792"/>
      <c r="O9" s="792"/>
      <c r="P9" s="792"/>
      <c r="Q9" s="792"/>
      <c r="R9" s="792"/>
      <c r="S9" s="811"/>
      <c r="T9" s="809">
        <v>20</v>
      </c>
      <c r="U9" s="810"/>
      <c r="V9" s="151" t="s">
        <v>35</v>
      </c>
      <c r="W9" s="809" t="s">
        <v>36</v>
      </c>
      <c r="X9" s="810"/>
      <c r="Y9" s="482"/>
      <c r="Z9" s="483"/>
      <c r="AA9" s="484"/>
      <c r="AB9" s="483"/>
      <c r="AC9" s="168"/>
      <c r="AD9" s="484"/>
      <c r="AE9" s="483"/>
      <c r="AF9" s="168" t="s">
        <v>37</v>
      </c>
      <c r="AG9" s="168">
        <v>2</v>
      </c>
      <c r="AH9" s="484" t="s">
        <v>38</v>
      </c>
      <c r="AI9" s="483"/>
      <c r="AJ9" s="169" t="s">
        <v>39</v>
      </c>
      <c r="AL9" s="46"/>
      <c r="AM9" s="146"/>
      <c r="AN9" s="147"/>
      <c r="AO9" s="148"/>
      <c r="AP9" s="148"/>
      <c r="AQ9" s="148"/>
      <c r="AR9" s="149"/>
      <c r="AS9" s="149"/>
      <c r="AT9" s="150"/>
      <c r="AU9" s="150"/>
      <c r="AV9" s="477"/>
      <c r="AW9" s="478"/>
      <c r="AX9" s="478"/>
      <c r="AY9" s="478"/>
      <c r="AZ9" s="478"/>
      <c r="BA9" s="478"/>
      <c r="BB9" s="478"/>
      <c r="BC9" s="479"/>
      <c r="BD9" s="556"/>
      <c r="BE9" s="556"/>
      <c r="BF9" s="151"/>
      <c r="BG9" s="556"/>
      <c r="BH9" s="556"/>
      <c r="BI9" s="578"/>
      <c r="BJ9" s="578"/>
      <c r="BK9" s="578"/>
      <c r="BL9" s="578"/>
      <c r="BM9" s="152"/>
      <c r="BN9" s="578"/>
      <c r="BO9" s="578"/>
      <c r="BP9" s="152"/>
      <c r="BQ9" s="152"/>
      <c r="BR9" s="578"/>
      <c r="BS9" s="578"/>
      <c r="BT9" s="153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</row>
    <row r="10" spans="2:94" ht="16" customHeight="1" x14ac:dyDescent="0.3">
      <c r="B10" s="75"/>
      <c r="C10" s="74"/>
      <c r="D10" s="100"/>
      <c r="E10" s="25"/>
      <c r="F10" s="100"/>
      <c r="G10" s="25"/>
      <c r="H10" s="25"/>
      <c r="I10" s="25"/>
      <c r="J10" s="21"/>
      <c r="K10" s="21"/>
      <c r="L10" s="594"/>
      <c r="M10" s="595"/>
      <c r="N10" s="595"/>
      <c r="O10" s="595"/>
      <c r="P10" s="595"/>
      <c r="Q10" s="595"/>
      <c r="R10" s="595"/>
      <c r="S10" s="596"/>
      <c r="T10" s="604"/>
      <c r="U10" s="605"/>
      <c r="V10" s="37"/>
      <c r="W10" s="604"/>
      <c r="X10" s="606"/>
      <c r="Y10" s="602"/>
      <c r="Z10" s="603"/>
      <c r="AA10" s="602"/>
      <c r="AB10" s="603"/>
      <c r="AC10" s="19"/>
      <c r="AD10" s="602"/>
      <c r="AE10" s="603"/>
      <c r="AF10" s="19"/>
      <c r="AG10" s="19"/>
      <c r="AH10" s="602"/>
      <c r="AI10" s="603"/>
      <c r="AJ10" s="18"/>
      <c r="AL10" s="75"/>
      <c r="AM10" s="74"/>
      <c r="AN10" s="100"/>
      <c r="AO10" s="25"/>
      <c r="AP10" s="100"/>
      <c r="AQ10" s="25"/>
      <c r="AR10" s="25"/>
      <c r="AS10" s="25"/>
      <c r="AT10" s="21"/>
      <c r="AU10" s="21"/>
      <c r="AV10" s="607"/>
      <c r="AW10" s="607"/>
      <c r="AX10" s="607"/>
      <c r="AY10" s="607"/>
      <c r="AZ10" s="607"/>
      <c r="BA10" s="607"/>
      <c r="BB10" s="607"/>
      <c r="BC10" s="607"/>
      <c r="BD10" s="629"/>
      <c r="BE10" s="629"/>
      <c r="BF10" s="37"/>
      <c r="BG10" s="629"/>
      <c r="BH10" s="629"/>
      <c r="BI10" s="461"/>
      <c r="BJ10" s="461"/>
      <c r="BK10" s="461"/>
      <c r="BL10" s="461"/>
      <c r="BM10" s="19"/>
      <c r="BN10" s="461"/>
      <c r="BO10" s="461"/>
      <c r="BP10" s="19"/>
      <c r="BQ10" s="19"/>
      <c r="BR10" s="461"/>
      <c r="BS10" s="461"/>
      <c r="BT10" s="18"/>
    </row>
    <row r="11" spans="2:94" ht="16" hidden="1" customHeight="1" x14ac:dyDescent="0.3">
      <c r="B11" s="82"/>
      <c r="C11" s="81"/>
      <c r="D11" s="108"/>
      <c r="E11" s="25"/>
      <c r="F11" s="100"/>
      <c r="G11" s="25"/>
      <c r="H11" s="25"/>
      <c r="I11" s="25"/>
      <c r="J11" s="21"/>
      <c r="K11" s="21"/>
      <c r="L11" s="579"/>
      <c r="M11" s="580"/>
      <c r="N11" s="580"/>
      <c r="O11" s="580"/>
      <c r="P11" s="580"/>
      <c r="Q11" s="580"/>
      <c r="R11" s="580"/>
      <c r="S11" s="581"/>
      <c r="T11" s="588"/>
      <c r="U11" s="590"/>
      <c r="V11" s="38"/>
      <c r="W11" s="588"/>
      <c r="X11" s="601"/>
      <c r="Y11" s="602"/>
      <c r="Z11" s="603"/>
      <c r="AA11" s="602"/>
      <c r="AB11" s="603"/>
      <c r="AC11" s="19"/>
      <c r="AD11" s="602"/>
      <c r="AE11" s="603"/>
      <c r="AF11" s="19"/>
      <c r="AG11" s="19"/>
      <c r="AH11" s="602"/>
      <c r="AI11" s="603"/>
      <c r="AJ11" s="18"/>
      <c r="AL11" s="82"/>
      <c r="AM11" s="81"/>
      <c r="AN11" s="108"/>
      <c r="AO11" s="25"/>
      <c r="AP11" s="100"/>
      <c r="AQ11" s="25"/>
      <c r="AR11" s="25"/>
      <c r="AS11" s="25"/>
      <c r="AT11" s="21"/>
      <c r="AU11" s="21"/>
      <c r="AV11" s="600"/>
      <c r="AW11" s="600"/>
      <c r="AX11" s="600"/>
      <c r="AY11" s="600"/>
      <c r="AZ11" s="600"/>
      <c r="BA11" s="600"/>
      <c r="BB11" s="600"/>
      <c r="BC11" s="600"/>
      <c r="BD11" s="630"/>
      <c r="BE11" s="630"/>
      <c r="BF11" s="38"/>
      <c r="BG11" s="630"/>
      <c r="BH11" s="630"/>
      <c r="BI11" s="461"/>
      <c r="BJ11" s="461"/>
      <c r="BK11" s="461"/>
      <c r="BL11" s="461"/>
      <c r="BM11" s="19"/>
      <c r="BN11" s="461"/>
      <c r="BO11" s="461"/>
      <c r="BP11" s="19"/>
      <c r="BQ11" s="19"/>
      <c r="BR11" s="461"/>
      <c r="BS11" s="461"/>
      <c r="BT11" s="18"/>
    </row>
    <row r="12" spans="2:94" ht="16" hidden="1" customHeight="1" x14ac:dyDescent="0.3">
      <c r="B12" s="75"/>
      <c r="C12" s="74"/>
      <c r="D12" s="100"/>
      <c r="E12" s="25"/>
      <c r="F12" s="100"/>
      <c r="G12" s="25"/>
      <c r="H12" s="25"/>
      <c r="I12" s="25"/>
      <c r="J12" s="25"/>
      <c r="K12" s="25"/>
      <c r="L12" s="579"/>
      <c r="M12" s="580"/>
      <c r="N12" s="580"/>
      <c r="O12" s="580"/>
      <c r="P12" s="580"/>
      <c r="Q12" s="580"/>
      <c r="R12" s="580"/>
      <c r="S12" s="581"/>
      <c r="T12" s="588"/>
      <c r="U12" s="590"/>
      <c r="V12" s="38"/>
      <c r="W12" s="588"/>
      <c r="X12" s="601"/>
      <c r="Y12" s="602"/>
      <c r="Z12" s="603"/>
      <c r="AA12" s="602"/>
      <c r="AB12" s="603"/>
      <c r="AC12" s="19"/>
      <c r="AD12" s="602"/>
      <c r="AE12" s="603"/>
      <c r="AF12" s="19"/>
      <c r="AG12" s="19"/>
      <c r="AH12" s="602"/>
      <c r="AI12" s="603"/>
      <c r="AJ12" s="18"/>
      <c r="AL12" s="75"/>
      <c r="AM12" s="74"/>
      <c r="AN12" s="100"/>
      <c r="AO12" s="25"/>
      <c r="AP12" s="100"/>
      <c r="AQ12" s="25"/>
      <c r="AR12" s="25"/>
      <c r="AS12" s="25"/>
      <c r="AT12" s="25"/>
      <c r="AU12" s="25"/>
      <c r="AV12" s="600"/>
      <c r="AW12" s="600"/>
      <c r="AX12" s="600"/>
      <c r="AY12" s="600"/>
      <c r="AZ12" s="600"/>
      <c r="BA12" s="600"/>
      <c r="BB12" s="600"/>
      <c r="BC12" s="600"/>
      <c r="BD12" s="630"/>
      <c r="BE12" s="630"/>
      <c r="BF12" s="38"/>
      <c r="BG12" s="630"/>
      <c r="BH12" s="630"/>
      <c r="BI12" s="461"/>
      <c r="BJ12" s="461"/>
      <c r="BK12" s="461"/>
      <c r="BL12" s="461"/>
      <c r="BM12" s="19"/>
      <c r="BN12" s="461"/>
      <c r="BO12" s="461"/>
      <c r="BP12" s="19"/>
      <c r="BQ12" s="19"/>
      <c r="BR12" s="461"/>
      <c r="BS12" s="461"/>
      <c r="BT12" s="18"/>
    </row>
    <row r="13" spans="2:94" ht="16" hidden="1" customHeight="1" x14ac:dyDescent="0.3">
      <c r="B13" s="75"/>
      <c r="C13" s="74"/>
      <c r="D13" s="100"/>
      <c r="E13" s="25"/>
      <c r="F13" s="100"/>
      <c r="G13" s="25"/>
      <c r="H13" s="25"/>
      <c r="I13" s="25"/>
      <c r="J13" s="25"/>
      <c r="K13" s="25"/>
      <c r="L13" s="597"/>
      <c r="M13" s="598"/>
      <c r="N13" s="598"/>
      <c r="O13" s="598"/>
      <c r="P13" s="598"/>
      <c r="Q13" s="598"/>
      <c r="R13" s="598"/>
      <c r="S13" s="599"/>
      <c r="T13" s="604"/>
      <c r="U13" s="605"/>
      <c r="V13" s="37"/>
      <c r="W13" s="604"/>
      <c r="X13" s="606"/>
      <c r="Y13" s="602"/>
      <c r="Z13" s="603"/>
      <c r="AA13" s="602"/>
      <c r="AB13" s="603"/>
      <c r="AC13" s="19"/>
      <c r="AD13" s="602"/>
      <c r="AE13" s="603"/>
      <c r="AF13" s="19"/>
      <c r="AG13" s="19"/>
      <c r="AH13" s="602"/>
      <c r="AI13" s="603"/>
      <c r="AJ13" s="18"/>
      <c r="AL13" s="75"/>
      <c r="AM13" s="74"/>
      <c r="AN13" s="100"/>
      <c r="AO13" s="25"/>
      <c r="AP13" s="100"/>
      <c r="AQ13" s="25"/>
      <c r="AR13" s="25"/>
      <c r="AS13" s="25"/>
      <c r="AT13" s="25"/>
      <c r="AU13" s="25"/>
      <c r="AV13" s="607"/>
      <c r="AW13" s="607"/>
      <c r="AX13" s="607"/>
      <c r="AY13" s="607"/>
      <c r="AZ13" s="607"/>
      <c r="BA13" s="607"/>
      <c r="BB13" s="607"/>
      <c r="BC13" s="607"/>
      <c r="BD13" s="629"/>
      <c r="BE13" s="629"/>
      <c r="BF13" s="37"/>
      <c r="BG13" s="629"/>
      <c r="BH13" s="629"/>
      <c r="BI13" s="461"/>
      <c r="BJ13" s="461"/>
      <c r="BK13" s="461"/>
      <c r="BL13" s="461"/>
      <c r="BM13" s="19"/>
      <c r="BN13" s="461"/>
      <c r="BO13" s="461"/>
      <c r="BP13" s="19"/>
      <c r="BQ13" s="19"/>
      <c r="BR13" s="461"/>
      <c r="BS13" s="461"/>
      <c r="BT13" s="18"/>
    </row>
    <row r="14" spans="2:94" ht="16" hidden="1" customHeight="1" x14ac:dyDescent="0.3">
      <c r="B14" s="75"/>
      <c r="C14" s="74"/>
      <c r="D14" s="100"/>
      <c r="E14" s="25"/>
      <c r="F14" s="100"/>
      <c r="G14" s="25"/>
      <c r="H14" s="25"/>
      <c r="I14" s="25"/>
      <c r="J14" s="25"/>
      <c r="K14" s="25"/>
      <c r="L14" s="597"/>
      <c r="M14" s="598"/>
      <c r="N14" s="598"/>
      <c r="O14" s="598"/>
      <c r="P14" s="598"/>
      <c r="Q14" s="598"/>
      <c r="R14" s="598"/>
      <c r="S14" s="599"/>
      <c r="T14" s="588"/>
      <c r="U14" s="590"/>
      <c r="V14" s="38"/>
      <c r="W14" s="588"/>
      <c r="X14" s="601"/>
      <c r="Y14" s="602"/>
      <c r="Z14" s="603"/>
      <c r="AA14" s="602"/>
      <c r="AB14" s="603"/>
      <c r="AC14" s="19"/>
      <c r="AD14" s="602"/>
      <c r="AE14" s="603"/>
      <c r="AF14" s="19"/>
      <c r="AG14" s="19"/>
      <c r="AH14" s="602"/>
      <c r="AI14" s="603"/>
      <c r="AJ14" s="18"/>
      <c r="AL14" s="75"/>
      <c r="AM14" s="74"/>
      <c r="AN14" s="100"/>
      <c r="AO14" s="25"/>
      <c r="AP14" s="100"/>
      <c r="AQ14" s="25"/>
      <c r="AR14" s="25"/>
      <c r="AS14" s="25"/>
      <c r="AT14" s="25"/>
      <c r="AU14" s="25"/>
      <c r="AV14" s="600"/>
      <c r="AW14" s="600"/>
      <c r="AX14" s="600"/>
      <c r="AY14" s="600"/>
      <c r="AZ14" s="600"/>
      <c r="BA14" s="600"/>
      <c r="BB14" s="600"/>
      <c r="BC14" s="600"/>
      <c r="BD14" s="630"/>
      <c r="BE14" s="630"/>
      <c r="BF14" s="38"/>
      <c r="BG14" s="630"/>
      <c r="BH14" s="630"/>
      <c r="BI14" s="461"/>
      <c r="BJ14" s="461"/>
      <c r="BK14" s="461"/>
      <c r="BL14" s="461"/>
      <c r="BM14" s="19"/>
      <c r="BN14" s="461"/>
      <c r="BO14" s="461"/>
      <c r="BP14" s="19"/>
      <c r="BQ14" s="19"/>
      <c r="BR14" s="461"/>
      <c r="BS14" s="461"/>
      <c r="BT14" s="18"/>
    </row>
    <row r="15" spans="2:94" ht="16" hidden="1" customHeight="1" x14ac:dyDescent="0.3">
      <c r="B15" s="82"/>
      <c r="C15" s="81"/>
      <c r="D15" s="100"/>
      <c r="E15" s="25"/>
      <c r="F15" s="100"/>
      <c r="G15" s="25"/>
      <c r="H15" s="25"/>
      <c r="I15" s="25"/>
      <c r="J15" s="21"/>
      <c r="K15" s="21"/>
      <c r="L15" s="597"/>
      <c r="M15" s="598"/>
      <c r="N15" s="598"/>
      <c r="O15" s="598"/>
      <c r="P15" s="598"/>
      <c r="Q15" s="598"/>
      <c r="R15" s="598"/>
      <c r="S15" s="599"/>
      <c r="T15" s="588"/>
      <c r="U15" s="590"/>
      <c r="V15" s="38"/>
      <c r="W15" s="588"/>
      <c r="X15" s="601"/>
      <c r="Y15" s="602"/>
      <c r="Z15" s="603"/>
      <c r="AA15" s="602"/>
      <c r="AB15" s="603"/>
      <c r="AC15" s="19"/>
      <c r="AD15" s="602"/>
      <c r="AE15" s="603"/>
      <c r="AF15" s="19"/>
      <c r="AG15" s="36"/>
      <c r="AH15" s="602"/>
      <c r="AI15" s="603"/>
      <c r="AJ15" s="35"/>
      <c r="AL15" s="82"/>
      <c r="AM15" s="81"/>
      <c r="AN15" s="100"/>
      <c r="AO15" s="25"/>
      <c r="AP15" s="100"/>
      <c r="AQ15" s="25"/>
      <c r="AR15" s="25"/>
      <c r="AS15" s="25"/>
      <c r="AT15" s="21"/>
      <c r="AU15" s="21"/>
      <c r="AV15" s="600"/>
      <c r="AW15" s="600"/>
      <c r="AX15" s="600"/>
      <c r="AY15" s="600"/>
      <c r="AZ15" s="600"/>
      <c r="BA15" s="600"/>
      <c r="BB15" s="600"/>
      <c r="BC15" s="600"/>
      <c r="BD15" s="630"/>
      <c r="BE15" s="630"/>
      <c r="BF15" s="38"/>
      <c r="BG15" s="630"/>
      <c r="BH15" s="630"/>
      <c r="BI15" s="461"/>
      <c r="BJ15" s="461"/>
      <c r="BK15" s="461"/>
      <c r="BL15" s="461"/>
      <c r="BM15" s="19"/>
      <c r="BN15" s="461"/>
      <c r="BO15" s="461"/>
      <c r="BP15" s="19"/>
      <c r="BQ15" s="36"/>
      <c r="BR15" s="461"/>
      <c r="BS15" s="461"/>
      <c r="BT15" s="35"/>
    </row>
    <row r="16" spans="2:94" ht="16" hidden="1" customHeight="1" x14ac:dyDescent="0.3">
      <c r="B16" s="75"/>
      <c r="C16" s="79"/>
      <c r="D16" s="100"/>
      <c r="E16" s="25"/>
      <c r="F16" s="100"/>
      <c r="G16" s="25"/>
      <c r="H16" s="25"/>
      <c r="I16" s="25"/>
      <c r="J16" s="21"/>
      <c r="K16" s="21"/>
      <c r="L16" s="617"/>
      <c r="M16" s="618"/>
      <c r="N16" s="618"/>
      <c r="O16" s="618"/>
      <c r="P16" s="618"/>
      <c r="Q16" s="618"/>
      <c r="R16" s="618"/>
      <c r="S16" s="619"/>
      <c r="T16" s="604"/>
      <c r="U16" s="605"/>
      <c r="V16" s="37"/>
      <c r="W16" s="604"/>
      <c r="X16" s="606"/>
      <c r="Y16" s="602"/>
      <c r="Z16" s="603"/>
      <c r="AA16" s="602"/>
      <c r="AB16" s="603"/>
      <c r="AC16" s="19"/>
      <c r="AD16" s="602"/>
      <c r="AE16" s="603"/>
      <c r="AF16" s="19"/>
      <c r="AG16" s="19"/>
      <c r="AH16" s="602"/>
      <c r="AI16" s="603"/>
      <c r="AJ16" s="18"/>
      <c r="AL16" s="75"/>
      <c r="AM16" s="79"/>
      <c r="AN16" s="100"/>
      <c r="AO16" s="25"/>
      <c r="AP16" s="100"/>
      <c r="AQ16" s="25"/>
      <c r="AR16" s="25"/>
      <c r="AS16" s="25"/>
      <c r="AT16" s="21"/>
      <c r="AU16" s="21"/>
      <c r="AV16" s="607"/>
      <c r="AW16" s="607"/>
      <c r="AX16" s="607"/>
      <c r="AY16" s="607"/>
      <c r="AZ16" s="607"/>
      <c r="BA16" s="607"/>
      <c r="BB16" s="607"/>
      <c r="BC16" s="607"/>
      <c r="BD16" s="629"/>
      <c r="BE16" s="629"/>
      <c r="BF16" s="37"/>
      <c r="BG16" s="629"/>
      <c r="BH16" s="629"/>
      <c r="BI16" s="461"/>
      <c r="BJ16" s="461"/>
      <c r="BK16" s="461"/>
      <c r="BL16" s="461"/>
      <c r="BM16" s="19"/>
      <c r="BN16" s="461"/>
      <c r="BO16" s="461"/>
      <c r="BP16" s="19"/>
      <c r="BQ16" s="19"/>
      <c r="BR16" s="461"/>
      <c r="BS16" s="461"/>
      <c r="BT16" s="18"/>
    </row>
    <row r="17" spans="2:94" ht="16" hidden="1" customHeight="1" x14ac:dyDescent="0.3">
      <c r="B17" s="75"/>
      <c r="C17" s="74"/>
      <c r="D17" s="100"/>
      <c r="E17" s="25"/>
      <c r="F17" s="100"/>
      <c r="G17" s="25"/>
      <c r="H17" s="25"/>
      <c r="I17" s="25"/>
      <c r="J17" s="21"/>
      <c r="K17" s="21"/>
      <c r="L17" s="591"/>
      <c r="M17" s="592"/>
      <c r="N17" s="592"/>
      <c r="O17" s="592"/>
      <c r="P17" s="592"/>
      <c r="Q17" s="592"/>
      <c r="R17" s="592"/>
      <c r="S17" s="593"/>
      <c r="T17" s="588"/>
      <c r="U17" s="590"/>
      <c r="V17" s="38"/>
      <c r="W17" s="588"/>
      <c r="X17" s="601"/>
      <c r="Y17" s="602"/>
      <c r="Z17" s="603"/>
      <c r="AA17" s="602"/>
      <c r="AB17" s="603"/>
      <c r="AC17" s="19"/>
      <c r="AD17" s="602"/>
      <c r="AE17" s="603"/>
      <c r="AF17" s="19"/>
      <c r="AG17" s="19"/>
      <c r="AH17" s="602"/>
      <c r="AI17" s="603"/>
      <c r="AJ17" s="18"/>
      <c r="AL17" s="75"/>
      <c r="AM17" s="74"/>
      <c r="AN17" s="100"/>
      <c r="AO17" s="25"/>
      <c r="AP17" s="100"/>
      <c r="AQ17" s="25"/>
      <c r="AR17" s="25"/>
      <c r="AS17" s="25"/>
      <c r="AT17" s="21"/>
      <c r="AU17" s="21"/>
      <c r="AV17" s="600"/>
      <c r="AW17" s="600"/>
      <c r="AX17" s="600"/>
      <c r="AY17" s="600"/>
      <c r="AZ17" s="600"/>
      <c r="BA17" s="600"/>
      <c r="BB17" s="600"/>
      <c r="BC17" s="600"/>
      <c r="BD17" s="630"/>
      <c r="BE17" s="630"/>
      <c r="BF17" s="38"/>
      <c r="BG17" s="630"/>
      <c r="BH17" s="630"/>
      <c r="BI17" s="461"/>
      <c r="BJ17" s="461"/>
      <c r="BK17" s="461"/>
      <c r="BL17" s="461"/>
      <c r="BM17" s="19"/>
      <c r="BN17" s="461"/>
      <c r="BO17" s="461"/>
      <c r="BP17" s="19"/>
      <c r="BQ17" s="19"/>
      <c r="BR17" s="461"/>
      <c r="BS17" s="461"/>
      <c r="BT17" s="18"/>
    </row>
    <row r="18" spans="2:94" ht="16" hidden="1" customHeight="1" x14ac:dyDescent="0.3">
      <c r="B18" s="82"/>
      <c r="C18" s="81"/>
      <c r="D18" s="100"/>
      <c r="E18" s="25"/>
      <c r="F18" s="100"/>
      <c r="G18" s="25"/>
      <c r="H18" s="25"/>
      <c r="I18" s="25"/>
      <c r="J18" s="21"/>
      <c r="K18" s="21"/>
      <c r="L18" s="597"/>
      <c r="M18" s="598"/>
      <c r="N18" s="598"/>
      <c r="O18" s="598"/>
      <c r="P18" s="598"/>
      <c r="Q18" s="598"/>
      <c r="R18" s="598"/>
      <c r="S18" s="599"/>
      <c r="T18" s="588"/>
      <c r="U18" s="590"/>
      <c r="V18" s="38"/>
      <c r="W18" s="588"/>
      <c r="X18" s="601"/>
      <c r="Y18" s="602"/>
      <c r="Z18" s="603"/>
      <c r="AA18" s="602"/>
      <c r="AB18" s="603"/>
      <c r="AC18" s="19"/>
      <c r="AD18" s="602"/>
      <c r="AE18" s="603"/>
      <c r="AF18" s="19"/>
      <c r="AG18" s="19"/>
      <c r="AH18" s="602"/>
      <c r="AI18" s="603"/>
      <c r="AJ18" s="18"/>
      <c r="AL18" s="82"/>
      <c r="AM18" s="81"/>
      <c r="AN18" s="100"/>
      <c r="AO18" s="25"/>
      <c r="AP18" s="100"/>
      <c r="AQ18" s="25"/>
      <c r="AR18" s="25"/>
      <c r="AS18" s="25"/>
      <c r="AT18" s="21"/>
      <c r="AU18" s="21"/>
      <c r="AV18" s="600"/>
      <c r="AW18" s="600"/>
      <c r="AX18" s="600"/>
      <c r="AY18" s="600"/>
      <c r="AZ18" s="600"/>
      <c r="BA18" s="600"/>
      <c r="BB18" s="600"/>
      <c r="BC18" s="600"/>
      <c r="BD18" s="630"/>
      <c r="BE18" s="630"/>
      <c r="BF18" s="38"/>
      <c r="BG18" s="630"/>
      <c r="BH18" s="630"/>
      <c r="BI18" s="461"/>
      <c r="BJ18" s="461"/>
      <c r="BK18" s="461"/>
      <c r="BL18" s="461"/>
      <c r="BM18" s="19"/>
      <c r="BN18" s="461"/>
      <c r="BO18" s="461"/>
      <c r="BP18" s="19"/>
      <c r="BQ18" s="19"/>
      <c r="BR18" s="461"/>
      <c r="BS18" s="461"/>
      <c r="BT18" s="18"/>
    </row>
    <row r="19" spans="2:94" ht="16" hidden="1" customHeight="1" x14ac:dyDescent="0.3">
      <c r="B19" s="75"/>
      <c r="C19" s="74"/>
      <c r="D19" s="100"/>
      <c r="E19" s="25"/>
      <c r="F19" s="100"/>
      <c r="G19" s="25"/>
      <c r="H19" s="25"/>
      <c r="I19" s="25"/>
      <c r="J19" s="21"/>
      <c r="K19" s="21"/>
      <c r="L19" s="594"/>
      <c r="M19" s="595"/>
      <c r="N19" s="595"/>
      <c r="O19" s="595"/>
      <c r="P19" s="595"/>
      <c r="Q19" s="595"/>
      <c r="R19" s="595"/>
      <c r="S19" s="596"/>
      <c r="T19" s="604"/>
      <c r="U19" s="605"/>
      <c r="V19" s="37"/>
      <c r="W19" s="604"/>
      <c r="X19" s="606"/>
      <c r="Y19" s="602"/>
      <c r="Z19" s="603"/>
      <c r="AA19" s="602"/>
      <c r="AB19" s="603"/>
      <c r="AC19" s="19"/>
      <c r="AD19" s="602"/>
      <c r="AE19" s="603"/>
      <c r="AF19" s="19"/>
      <c r="AG19" s="19"/>
      <c r="AH19" s="602"/>
      <c r="AI19" s="603"/>
      <c r="AJ19" s="18"/>
      <c r="AL19" s="75"/>
      <c r="AM19" s="74"/>
      <c r="AN19" s="100"/>
      <c r="AO19" s="25"/>
      <c r="AP19" s="100"/>
      <c r="AQ19" s="25"/>
      <c r="AR19" s="25"/>
      <c r="AS19" s="25"/>
      <c r="AT19" s="21"/>
      <c r="AU19" s="21"/>
      <c r="AV19" s="607"/>
      <c r="AW19" s="607"/>
      <c r="AX19" s="607"/>
      <c r="AY19" s="607"/>
      <c r="AZ19" s="607"/>
      <c r="BA19" s="607"/>
      <c r="BB19" s="607"/>
      <c r="BC19" s="607"/>
      <c r="BD19" s="629"/>
      <c r="BE19" s="629"/>
      <c r="BF19" s="37"/>
      <c r="BG19" s="629"/>
      <c r="BH19" s="629"/>
      <c r="BI19" s="461"/>
      <c r="BJ19" s="461"/>
      <c r="BK19" s="461"/>
      <c r="BL19" s="461"/>
      <c r="BM19" s="19"/>
      <c r="BN19" s="461"/>
      <c r="BO19" s="461"/>
      <c r="BP19" s="19"/>
      <c r="BQ19" s="19"/>
      <c r="BR19" s="461"/>
      <c r="BS19" s="461"/>
      <c r="BT19" s="18"/>
    </row>
    <row r="20" spans="2:94" ht="16" hidden="1" customHeight="1" x14ac:dyDescent="0.3">
      <c r="B20" s="75"/>
      <c r="C20" s="74"/>
      <c r="D20" s="100"/>
      <c r="E20" s="25"/>
      <c r="F20" s="100"/>
      <c r="G20" s="25"/>
      <c r="H20" s="25"/>
      <c r="I20" s="25"/>
      <c r="J20" s="21"/>
      <c r="K20" s="21"/>
      <c r="L20" s="579"/>
      <c r="M20" s="580"/>
      <c r="N20" s="580"/>
      <c r="O20" s="580"/>
      <c r="P20" s="580"/>
      <c r="Q20" s="580"/>
      <c r="R20" s="580"/>
      <c r="S20" s="581"/>
      <c r="T20" s="588"/>
      <c r="U20" s="590"/>
      <c r="V20" s="38"/>
      <c r="W20" s="588"/>
      <c r="X20" s="601"/>
      <c r="Y20" s="602"/>
      <c r="Z20" s="603"/>
      <c r="AA20" s="602"/>
      <c r="AB20" s="603"/>
      <c r="AC20" s="19"/>
      <c r="AD20" s="602"/>
      <c r="AE20" s="603"/>
      <c r="AF20" s="19"/>
      <c r="AG20" s="19"/>
      <c r="AH20" s="602"/>
      <c r="AI20" s="603"/>
      <c r="AJ20" s="18"/>
      <c r="AL20" s="75"/>
      <c r="AM20" s="74"/>
      <c r="AN20" s="100"/>
      <c r="AO20" s="25"/>
      <c r="AP20" s="100"/>
      <c r="AQ20" s="25"/>
      <c r="AR20" s="25"/>
      <c r="AS20" s="25"/>
      <c r="AT20" s="21"/>
      <c r="AU20" s="21"/>
      <c r="AV20" s="600"/>
      <c r="AW20" s="600"/>
      <c r="AX20" s="600"/>
      <c r="AY20" s="600"/>
      <c r="AZ20" s="600"/>
      <c r="BA20" s="600"/>
      <c r="BB20" s="600"/>
      <c r="BC20" s="600"/>
      <c r="BD20" s="630"/>
      <c r="BE20" s="630"/>
      <c r="BF20" s="38"/>
      <c r="BG20" s="630"/>
      <c r="BH20" s="630"/>
      <c r="BI20" s="461"/>
      <c r="BJ20" s="461"/>
      <c r="BK20" s="461"/>
      <c r="BL20" s="461"/>
      <c r="BM20" s="19"/>
      <c r="BN20" s="461"/>
      <c r="BO20" s="461"/>
      <c r="BP20" s="19"/>
      <c r="BQ20" s="19"/>
      <c r="BR20" s="461"/>
      <c r="BS20" s="461"/>
      <c r="BT20" s="18"/>
    </row>
    <row r="21" spans="2:94" ht="16" hidden="1" customHeight="1" x14ac:dyDescent="0.3">
      <c r="B21" s="75"/>
      <c r="C21" s="74"/>
      <c r="D21" s="100"/>
      <c r="E21" s="25"/>
      <c r="F21" s="100"/>
      <c r="G21" s="25"/>
      <c r="H21" s="25"/>
      <c r="I21" s="25"/>
      <c r="J21" s="21"/>
      <c r="K21" s="21"/>
      <c r="L21" s="579"/>
      <c r="M21" s="580"/>
      <c r="N21" s="580"/>
      <c r="O21" s="580"/>
      <c r="P21" s="580"/>
      <c r="Q21" s="580"/>
      <c r="R21" s="580"/>
      <c r="S21" s="581"/>
      <c r="T21" s="588"/>
      <c r="U21" s="590"/>
      <c r="V21" s="38"/>
      <c r="W21" s="588"/>
      <c r="X21" s="601"/>
      <c r="Y21" s="602"/>
      <c r="Z21" s="603"/>
      <c r="AA21" s="602"/>
      <c r="AB21" s="603"/>
      <c r="AC21" s="19"/>
      <c r="AD21" s="602"/>
      <c r="AE21" s="603"/>
      <c r="AF21" s="19"/>
      <c r="AG21" s="19"/>
      <c r="AH21" s="602"/>
      <c r="AI21" s="603"/>
      <c r="AJ21" s="18"/>
      <c r="AL21" s="75"/>
      <c r="AM21" s="74"/>
      <c r="AN21" s="100"/>
      <c r="AO21" s="25"/>
      <c r="AP21" s="100"/>
      <c r="AQ21" s="25"/>
      <c r="AR21" s="25"/>
      <c r="AS21" s="25"/>
      <c r="AT21" s="21"/>
      <c r="AU21" s="21"/>
      <c r="AV21" s="600"/>
      <c r="AW21" s="600"/>
      <c r="AX21" s="600"/>
      <c r="AY21" s="600"/>
      <c r="AZ21" s="600"/>
      <c r="BA21" s="600"/>
      <c r="BB21" s="600"/>
      <c r="BC21" s="600"/>
      <c r="BD21" s="630"/>
      <c r="BE21" s="630"/>
      <c r="BF21" s="38"/>
      <c r="BG21" s="630"/>
      <c r="BH21" s="630"/>
      <c r="BI21" s="461"/>
      <c r="BJ21" s="461"/>
      <c r="BK21" s="461"/>
      <c r="BL21" s="461"/>
      <c r="BM21" s="19"/>
      <c r="BN21" s="461"/>
      <c r="BO21" s="461"/>
      <c r="BP21" s="19"/>
      <c r="BQ21" s="19"/>
      <c r="BR21" s="461"/>
      <c r="BS21" s="461"/>
      <c r="BT21" s="18"/>
    </row>
    <row r="22" spans="2:94" ht="16" hidden="1" customHeight="1" x14ac:dyDescent="0.3">
      <c r="B22" s="80"/>
      <c r="C22" s="79"/>
      <c r="D22" s="100"/>
      <c r="E22" s="25"/>
      <c r="F22" s="100"/>
      <c r="G22" s="25"/>
      <c r="H22" s="25"/>
      <c r="I22" s="25"/>
      <c r="J22" s="25"/>
      <c r="K22" s="25"/>
      <c r="L22" s="594"/>
      <c r="M22" s="595"/>
      <c r="N22" s="595"/>
      <c r="O22" s="595"/>
      <c r="P22" s="595"/>
      <c r="Q22" s="595"/>
      <c r="R22" s="595"/>
      <c r="S22" s="596"/>
      <c r="T22" s="604"/>
      <c r="U22" s="605"/>
      <c r="V22" s="37"/>
      <c r="W22" s="604"/>
      <c r="X22" s="606"/>
      <c r="Y22" s="602"/>
      <c r="Z22" s="603"/>
      <c r="AA22" s="602"/>
      <c r="AB22" s="603"/>
      <c r="AC22" s="19"/>
      <c r="AD22" s="602"/>
      <c r="AE22" s="603"/>
      <c r="AF22" s="19"/>
      <c r="AG22" s="19"/>
      <c r="AH22" s="602"/>
      <c r="AI22" s="603"/>
      <c r="AJ22" s="18"/>
      <c r="AL22" s="80"/>
      <c r="AM22" s="79"/>
      <c r="AN22" s="100"/>
      <c r="AO22" s="25"/>
      <c r="AP22" s="100"/>
      <c r="AQ22" s="25"/>
      <c r="AR22" s="25"/>
      <c r="AS22" s="25"/>
      <c r="AT22" s="25"/>
      <c r="AU22" s="25"/>
      <c r="AV22" s="607"/>
      <c r="AW22" s="607"/>
      <c r="AX22" s="607"/>
      <c r="AY22" s="607"/>
      <c r="AZ22" s="607"/>
      <c r="BA22" s="607"/>
      <c r="BB22" s="607"/>
      <c r="BC22" s="607"/>
      <c r="BD22" s="629"/>
      <c r="BE22" s="629"/>
      <c r="BF22" s="37"/>
      <c r="BG22" s="629"/>
      <c r="BH22" s="629"/>
      <c r="BI22" s="461"/>
      <c r="BJ22" s="461"/>
      <c r="BK22" s="461"/>
      <c r="BL22" s="461"/>
      <c r="BM22" s="19"/>
      <c r="BN22" s="461"/>
      <c r="BO22" s="461"/>
      <c r="BP22" s="19"/>
      <c r="BQ22" s="19"/>
      <c r="BR22" s="461"/>
      <c r="BS22" s="461"/>
      <c r="BT22" s="18"/>
    </row>
    <row r="23" spans="2:94" ht="16" hidden="1" customHeight="1" x14ac:dyDescent="0.3">
      <c r="B23" s="80"/>
      <c r="C23" s="79"/>
      <c r="D23" s="100"/>
      <c r="E23" s="25"/>
      <c r="F23" s="100"/>
      <c r="G23" s="25"/>
      <c r="H23" s="25"/>
      <c r="I23" s="25"/>
      <c r="J23" s="25"/>
      <c r="K23" s="25"/>
      <c r="L23" s="579"/>
      <c r="M23" s="580"/>
      <c r="N23" s="580"/>
      <c r="O23" s="580"/>
      <c r="P23" s="580"/>
      <c r="Q23" s="580"/>
      <c r="R23" s="580"/>
      <c r="S23" s="581"/>
      <c r="T23" s="588"/>
      <c r="U23" s="590"/>
      <c r="V23" s="38"/>
      <c r="W23" s="588"/>
      <c r="X23" s="601"/>
      <c r="Y23" s="602"/>
      <c r="Z23" s="603"/>
      <c r="AA23" s="602"/>
      <c r="AB23" s="603"/>
      <c r="AC23" s="19"/>
      <c r="AD23" s="602"/>
      <c r="AE23" s="603"/>
      <c r="AF23" s="19"/>
      <c r="AG23" s="19"/>
      <c r="AH23" s="602"/>
      <c r="AI23" s="603"/>
      <c r="AJ23" s="18"/>
      <c r="AL23" s="80"/>
      <c r="AM23" s="79"/>
      <c r="AN23" s="100"/>
      <c r="AO23" s="25"/>
      <c r="AP23" s="100"/>
      <c r="AQ23" s="25"/>
      <c r="AR23" s="25"/>
      <c r="AS23" s="25"/>
      <c r="AT23" s="25"/>
      <c r="AU23" s="25"/>
      <c r="AV23" s="600"/>
      <c r="AW23" s="600"/>
      <c r="AX23" s="600"/>
      <c r="AY23" s="600"/>
      <c r="AZ23" s="600"/>
      <c r="BA23" s="600"/>
      <c r="BB23" s="600"/>
      <c r="BC23" s="600"/>
      <c r="BD23" s="630"/>
      <c r="BE23" s="630"/>
      <c r="BF23" s="38"/>
      <c r="BG23" s="630"/>
      <c r="BH23" s="630"/>
      <c r="BI23" s="461"/>
      <c r="BJ23" s="461"/>
      <c r="BK23" s="461"/>
      <c r="BL23" s="461"/>
      <c r="BM23" s="19"/>
      <c r="BN23" s="461"/>
      <c r="BO23" s="461"/>
      <c r="BP23" s="19"/>
      <c r="BQ23" s="19"/>
      <c r="BR23" s="461"/>
      <c r="BS23" s="461"/>
      <c r="BT23" s="18"/>
    </row>
    <row r="24" spans="2:94" ht="16" hidden="1" customHeight="1" x14ac:dyDescent="0.3">
      <c r="B24" s="80"/>
      <c r="C24" s="79"/>
      <c r="D24" s="100"/>
      <c r="E24" s="25"/>
      <c r="F24" s="100"/>
      <c r="G24" s="25"/>
      <c r="H24" s="25"/>
      <c r="I24" s="25"/>
      <c r="J24" s="25"/>
      <c r="K24" s="25"/>
      <c r="L24" s="579"/>
      <c r="M24" s="580"/>
      <c r="N24" s="580"/>
      <c r="O24" s="580"/>
      <c r="P24" s="580"/>
      <c r="Q24" s="580"/>
      <c r="R24" s="580"/>
      <c r="S24" s="581"/>
      <c r="T24" s="588"/>
      <c r="U24" s="590"/>
      <c r="V24" s="38"/>
      <c r="W24" s="588"/>
      <c r="X24" s="601"/>
      <c r="Y24" s="602"/>
      <c r="Z24" s="603"/>
      <c r="AA24" s="602"/>
      <c r="AB24" s="603"/>
      <c r="AC24" s="19"/>
      <c r="AD24" s="602"/>
      <c r="AE24" s="603"/>
      <c r="AF24" s="19"/>
      <c r="AG24" s="19"/>
      <c r="AH24" s="602"/>
      <c r="AI24" s="603"/>
      <c r="AJ24" s="18"/>
      <c r="AL24" s="80"/>
      <c r="AM24" s="79"/>
      <c r="AN24" s="100"/>
      <c r="AO24" s="25"/>
      <c r="AP24" s="100"/>
      <c r="AQ24" s="25"/>
      <c r="AR24" s="25"/>
      <c r="AS24" s="25"/>
      <c r="AT24" s="25"/>
      <c r="AU24" s="25"/>
      <c r="AV24" s="600"/>
      <c r="AW24" s="600"/>
      <c r="AX24" s="600"/>
      <c r="AY24" s="600"/>
      <c r="AZ24" s="600"/>
      <c r="BA24" s="600"/>
      <c r="BB24" s="600"/>
      <c r="BC24" s="600"/>
      <c r="BD24" s="630"/>
      <c r="BE24" s="630"/>
      <c r="BF24" s="38"/>
      <c r="BG24" s="630"/>
      <c r="BH24" s="630"/>
      <c r="BI24" s="461"/>
      <c r="BJ24" s="461"/>
      <c r="BK24" s="461"/>
      <c r="BL24" s="461"/>
      <c r="BM24" s="19"/>
      <c r="BN24" s="461"/>
      <c r="BO24" s="461"/>
      <c r="BP24" s="19"/>
      <c r="BQ24" s="19"/>
      <c r="BR24" s="461"/>
      <c r="BS24" s="461"/>
      <c r="BT24" s="18"/>
    </row>
    <row r="25" spans="2:94" ht="16" hidden="1" customHeight="1" x14ac:dyDescent="0.3">
      <c r="B25" s="80"/>
      <c r="C25" s="79"/>
      <c r="D25" s="21"/>
      <c r="E25" s="25"/>
      <c r="F25" s="100"/>
      <c r="G25" s="25"/>
      <c r="H25" s="25"/>
      <c r="I25" s="25"/>
      <c r="J25" s="25"/>
      <c r="K25" s="25"/>
      <c r="L25" s="594"/>
      <c r="M25" s="595"/>
      <c r="N25" s="595"/>
      <c r="O25" s="595"/>
      <c r="P25" s="595"/>
      <c r="Q25" s="595"/>
      <c r="R25" s="595"/>
      <c r="S25" s="596"/>
      <c r="T25" s="604"/>
      <c r="U25" s="605"/>
      <c r="V25" s="37"/>
      <c r="W25" s="604"/>
      <c r="X25" s="606"/>
      <c r="Y25" s="602"/>
      <c r="Z25" s="603"/>
      <c r="AA25" s="602"/>
      <c r="AB25" s="603"/>
      <c r="AC25" s="19"/>
      <c r="AD25" s="602"/>
      <c r="AE25" s="603"/>
      <c r="AF25" s="19"/>
      <c r="AG25" s="19"/>
      <c r="AH25" s="602"/>
      <c r="AI25" s="603"/>
      <c r="AJ25" s="18"/>
      <c r="AL25" s="80"/>
      <c r="AM25" s="79"/>
      <c r="AN25" s="21"/>
      <c r="AO25" s="25"/>
      <c r="AP25" s="100"/>
      <c r="AQ25" s="25"/>
      <c r="AR25" s="25"/>
      <c r="AS25" s="25"/>
      <c r="AT25" s="25"/>
      <c r="AU25" s="25"/>
      <c r="AV25" s="607"/>
      <c r="AW25" s="607"/>
      <c r="AX25" s="607"/>
      <c r="AY25" s="607"/>
      <c r="AZ25" s="607"/>
      <c r="BA25" s="607"/>
      <c r="BB25" s="607"/>
      <c r="BC25" s="607"/>
      <c r="BD25" s="629"/>
      <c r="BE25" s="629"/>
      <c r="BF25" s="37"/>
      <c r="BG25" s="629"/>
      <c r="BH25" s="629"/>
      <c r="BI25" s="461"/>
      <c r="BJ25" s="461"/>
      <c r="BK25" s="461"/>
      <c r="BL25" s="461"/>
      <c r="BM25" s="19"/>
      <c r="BN25" s="461"/>
      <c r="BO25" s="461"/>
      <c r="BP25" s="19"/>
      <c r="BQ25" s="19"/>
      <c r="BR25" s="461"/>
      <c r="BS25" s="461"/>
      <c r="BT25" s="18"/>
    </row>
    <row r="26" spans="2:94" ht="16" hidden="1" customHeight="1" x14ac:dyDescent="0.3">
      <c r="B26" s="75"/>
      <c r="C26" s="74"/>
      <c r="D26" s="78"/>
      <c r="E26" s="25"/>
      <c r="F26" s="28"/>
      <c r="G26" s="28"/>
      <c r="H26" s="95"/>
      <c r="I26" s="95"/>
      <c r="J26" s="28"/>
      <c r="K26" s="28"/>
      <c r="L26" s="579"/>
      <c r="M26" s="580"/>
      <c r="N26" s="580"/>
      <c r="O26" s="580"/>
      <c r="P26" s="580"/>
      <c r="Q26" s="580"/>
      <c r="R26" s="580"/>
      <c r="S26" s="581"/>
      <c r="T26" s="588"/>
      <c r="U26" s="590"/>
      <c r="V26" s="38"/>
      <c r="W26" s="588"/>
      <c r="X26" s="601"/>
      <c r="Y26" s="602"/>
      <c r="Z26" s="603"/>
      <c r="AA26" s="602"/>
      <c r="AB26" s="603"/>
      <c r="AC26" s="19"/>
      <c r="AD26" s="602"/>
      <c r="AE26" s="603"/>
      <c r="AF26" s="19"/>
      <c r="AG26" s="19"/>
      <c r="AH26" s="602"/>
      <c r="AI26" s="603"/>
      <c r="AJ26" s="18"/>
      <c r="AL26" s="75"/>
      <c r="AM26" s="74"/>
      <c r="AN26" s="78"/>
      <c r="AO26" s="25"/>
      <c r="AP26" s="28"/>
      <c r="AQ26" s="29"/>
      <c r="AR26" s="119"/>
      <c r="AS26" s="29"/>
      <c r="AT26" s="28"/>
      <c r="AU26" s="28"/>
      <c r="AV26" s="600"/>
      <c r="AW26" s="600"/>
      <c r="AX26" s="600"/>
      <c r="AY26" s="600"/>
      <c r="AZ26" s="600"/>
      <c r="BA26" s="600"/>
      <c r="BB26" s="600"/>
      <c r="BC26" s="600"/>
      <c r="BD26" s="630"/>
      <c r="BE26" s="630"/>
      <c r="BF26" s="38"/>
      <c r="BG26" s="630"/>
      <c r="BH26" s="630"/>
      <c r="BI26" s="461"/>
      <c r="BJ26" s="461"/>
      <c r="BK26" s="461"/>
      <c r="BL26" s="461"/>
      <c r="BM26" s="19"/>
      <c r="BN26" s="461"/>
      <c r="BO26" s="461"/>
      <c r="BP26" s="19"/>
      <c r="BQ26" s="19"/>
      <c r="BR26" s="461"/>
      <c r="BS26" s="461"/>
      <c r="BT26" s="18"/>
    </row>
    <row r="27" spans="2:94" ht="16" hidden="1" customHeight="1" x14ac:dyDescent="0.3">
      <c r="B27" s="75"/>
      <c r="C27" s="74"/>
      <c r="D27" s="76"/>
      <c r="E27" s="25"/>
      <c r="F27" s="26"/>
      <c r="G27" s="26"/>
      <c r="H27" s="94"/>
      <c r="I27" s="94"/>
      <c r="J27" s="26"/>
      <c r="K27" s="26"/>
      <c r="L27" s="579"/>
      <c r="M27" s="580"/>
      <c r="N27" s="580"/>
      <c r="O27" s="580"/>
      <c r="P27" s="580"/>
      <c r="Q27" s="580"/>
      <c r="R27" s="580"/>
      <c r="S27" s="581"/>
      <c r="T27" s="588"/>
      <c r="U27" s="590"/>
      <c r="V27" s="38"/>
      <c r="W27" s="588"/>
      <c r="X27" s="601"/>
      <c r="Y27" s="602"/>
      <c r="Z27" s="603"/>
      <c r="AA27" s="602"/>
      <c r="AB27" s="603"/>
      <c r="AC27" s="19"/>
      <c r="AD27" s="602"/>
      <c r="AE27" s="603"/>
      <c r="AF27" s="19"/>
      <c r="AG27" s="19"/>
      <c r="AH27" s="602"/>
      <c r="AI27" s="603"/>
      <c r="AJ27" s="18"/>
      <c r="AL27" s="75"/>
      <c r="AM27" s="74"/>
      <c r="AN27" s="76"/>
      <c r="AO27" s="25"/>
      <c r="AP27" s="26"/>
      <c r="AQ27" s="27"/>
      <c r="AR27" s="120"/>
      <c r="AS27" s="27"/>
      <c r="AT27" s="26"/>
      <c r="AU27" s="26"/>
      <c r="AV27" s="600"/>
      <c r="AW27" s="600"/>
      <c r="AX27" s="600"/>
      <c r="AY27" s="600"/>
      <c r="AZ27" s="600"/>
      <c r="BA27" s="600"/>
      <c r="BB27" s="600"/>
      <c r="BC27" s="600"/>
      <c r="BD27" s="630"/>
      <c r="BE27" s="630"/>
      <c r="BF27" s="38"/>
      <c r="BG27" s="630"/>
      <c r="BH27" s="630"/>
      <c r="BI27" s="461"/>
      <c r="BJ27" s="461"/>
      <c r="BK27" s="461"/>
      <c r="BL27" s="461"/>
      <c r="BM27" s="19"/>
      <c r="BN27" s="461"/>
      <c r="BO27" s="461"/>
      <c r="BP27" s="19"/>
      <c r="BQ27" s="19"/>
      <c r="BR27" s="461"/>
      <c r="BS27" s="461"/>
      <c r="BT27" s="18"/>
    </row>
    <row r="28" spans="2:94" ht="16" hidden="1" customHeight="1" x14ac:dyDescent="0.3">
      <c r="B28" s="75"/>
      <c r="C28" s="74"/>
      <c r="D28" s="25"/>
      <c r="E28" s="21"/>
      <c r="F28" s="21"/>
      <c r="G28" s="25"/>
      <c r="H28" s="25"/>
      <c r="I28" s="39"/>
      <c r="J28" s="21"/>
      <c r="K28" s="21"/>
      <c r="L28" s="594"/>
      <c r="M28" s="595"/>
      <c r="N28" s="595"/>
      <c r="O28" s="595"/>
      <c r="P28" s="595"/>
      <c r="Q28" s="595"/>
      <c r="R28" s="595"/>
      <c r="S28" s="596"/>
      <c r="T28" s="604"/>
      <c r="U28" s="605"/>
      <c r="V28" s="37"/>
      <c r="W28" s="604"/>
      <c r="X28" s="606"/>
      <c r="Y28" s="602"/>
      <c r="Z28" s="603"/>
      <c r="AA28" s="602"/>
      <c r="AB28" s="603"/>
      <c r="AC28" s="19"/>
      <c r="AD28" s="602"/>
      <c r="AE28" s="603"/>
      <c r="AF28" s="19"/>
      <c r="AG28" s="19"/>
      <c r="AH28" s="602"/>
      <c r="AI28" s="603"/>
      <c r="AJ28" s="18"/>
      <c r="AL28" s="75"/>
      <c r="AM28" s="74"/>
      <c r="AN28" s="25"/>
      <c r="AO28" s="21"/>
      <c r="AP28" s="21"/>
      <c r="AQ28" s="25"/>
      <c r="AR28" s="25"/>
      <c r="AS28" s="39"/>
      <c r="AT28" s="21"/>
      <c r="AU28" s="21"/>
      <c r="AV28" s="607"/>
      <c r="AW28" s="607"/>
      <c r="AX28" s="607"/>
      <c r="AY28" s="607"/>
      <c r="AZ28" s="607"/>
      <c r="BA28" s="607"/>
      <c r="BB28" s="607"/>
      <c r="BC28" s="607"/>
      <c r="BD28" s="629"/>
      <c r="BE28" s="629"/>
      <c r="BF28" s="37"/>
      <c r="BG28" s="629"/>
      <c r="BH28" s="629"/>
      <c r="BI28" s="461"/>
      <c r="BJ28" s="461"/>
      <c r="BK28" s="461"/>
      <c r="BL28" s="461"/>
      <c r="BM28" s="19"/>
      <c r="BN28" s="461"/>
      <c r="BO28" s="461"/>
      <c r="BP28" s="19"/>
      <c r="BQ28" s="19"/>
      <c r="BR28" s="461"/>
      <c r="BS28" s="461"/>
      <c r="BT28" s="18"/>
    </row>
    <row r="29" spans="2:94" ht="17" hidden="1" customHeight="1" x14ac:dyDescent="0.3">
      <c r="B29" s="73"/>
      <c r="C29" s="72"/>
      <c r="D29" s="13"/>
      <c r="E29" s="13"/>
      <c r="F29" s="13"/>
      <c r="G29" s="13"/>
      <c r="H29" s="17"/>
      <c r="I29" s="17"/>
      <c r="J29" s="13"/>
      <c r="K29" s="13"/>
      <c r="L29" s="643"/>
      <c r="M29" s="644"/>
      <c r="N29" s="644"/>
      <c r="O29" s="644"/>
      <c r="P29" s="644"/>
      <c r="Q29" s="644"/>
      <c r="R29" s="644"/>
      <c r="S29" s="645"/>
      <c r="T29" s="631"/>
      <c r="U29" s="632"/>
      <c r="V29" s="107"/>
      <c r="W29" s="631"/>
      <c r="X29" s="633"/>
      <c r="Y29" s="634"/>
      <c r="Z29" s="635"/>
      <c r="AA29" s="634"/>
      <c r="AB29" s="635"/>
      <c r="AC29" s="11"/>
      <c r="AD29" s="634"/>
      <c r="AE29" s="635"/>
      <c r="AF29" s="11"/>
      <c r="AG29" s="11"/>
      <c r="AH29" s="634"/>
      <c r="AI29" s="635"/>
      <c r="AJ29" s="10"/>
      <c r="AL29" s="73"/>
      <c r="AM29" s="72"/>
      <c r="AN29" s="13"/>
      <c r="AO29" s="13"/>
      <c r="AP29" s="13"/>
      <c r="AQ29" s="13"/>
      <c r="AR29" s="17"/>
      <c r="AS29" s="17"/>
      <c r="AT29" s="13"/>
      <c r="AU29" s="13"/>
      <c r="AV29" s="641"/>
      <c r="AW29" s="641"/>
      <c r="AX29" s="641"/>
      <c r="AY29" s="641"/>
      <c r="AZ29" s="641"/>
      <c r="BA29" s="641"/>
      <c r="BB29" s="641"/>
      <c r="BC29" s="641"/>
      <c r="BD29" s="642"/>
      <c r="BE29" s="642"/>
      <c r="BF29" s="107"/>
      <c r="BG29" s="642"/>
      <c r="BH29" s="642"/>
      <c r="BI29" s="636"/>
      <c r="BJ29" s="636"/>
      <c r="BK29" s="636"/>
      <c r="BL29" s="636"/>
      <c r="BM29" s="11"/>
      <c r="BN29" s="636"/>
      <c r="BO29" s="636"/>
      <c r="BP29" s="11"/>
      <c r="BQ29" s="11"/>
      <c r="BR29" s="636"/>
      <c r="BS29" s="636"/>
      <c r="BT29" s="10"/>
    </row>
    <row r="30" spans="2:94" ht="7" customHeight="1" thickBot="1" x14ac:dyDescent="0.35">
      <c r="AG30" s="41"/>
      <c r="AL30" s="60"/>
      <c r="AM30" s="60"/>
      <c r="AN30" s="60"/>
      <c r="AO30" s="105"/>
      <c r="AP30" s="105"/>
      <c r="AQ30" s="105"/>
      <c r="AS30" s="105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106"/>
      <c r="BR30" s="105"/>
      <c r="BS30" s="60"/>
      <c r="BT30" s="60"/>
    </row>
    <row r="31" spans="2:94" s="60" customFormat="1" ht="27" customHeight="1" thickBot="1" x14ac:dyDescent="0.35">
      <c r="B31" s="622" t="s">
        <v>40</v>
      </c>
      <c r="C31" s="623"/>
      <c r="D31" s="623"/>
      <c r="E31" s="623"/>
      <c r="F31" s="623"/>
      <c r="G31" s="623"/>
      <c r="H31" s="65" t="s">
        <v>41</v>
      </c>
      <c r="I31" s="71"/>
      <c r="J31" s="71"/>
      <c r="K31" s="71"/>
      <c r="L31" s="236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7"/>
      <c r="Z31" s="237"/>
      <c r="AA31" s="237"/>
      <c r="AB31" s="237"/>
      <c r="AC31" s="237"/>
      <c r="AD31" s="237"/>
      <c r="AE31" s="237"/>
      <c r="AF31" s="237"/>
      <c r="AG31" s="104"/>
      <c r="AH31" s="64" t="s">
        <v>4</v>
      </c>
      <c r="AI31" s="63">
        <f>SUM(I35:I53)</f>
        <v>2</v>
      </c>
      <c r="AJ31" s="62" t="s">
        <v>5</v>
      </c>
      <c r="AK31" s="66"/>
      <c r="AL31" s="139" t="s">
        <v>40</v>
      </c>
      <c r="AM31" s="139"/>
      <c r="AN31" s="139"/>
      <c r="AO31" s="139"/>
      <c r="AP31" s="139"/>
      <c r="AQ31" s="139"/>
      <c r="AR31" s="139" t="str">
        <f>H31</f>
        <v>RNCP38699BC02 - Mobiliser et produire des savoirs hautement spécialisés</v>
      </c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 t="s">
        <v>4</v>
      </c>
      <c r="BS31" s="139">
        <f>SUM(AS35:AS53)</f>
        <v>0</v>
      </c>
      <c r="BT31" s="139" t="s">
        <v>5</v>
      </c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</row>
    <row r="32" spans="2:94" ht="17" customHeight="1" thickBot="1" x14ac:dyDescent="0.35">
      <c r="B32" s="511" t="s">
        <v>6</v>
      </c>
      <c r="C32" s="514" t="s">
        <v>7</v>
      </c>
      <c r="D32" s="517" t="s">
        <v>8</v>
      </c>
      <c r="E32" s="517" t="s">
        <v>9</v>
      </c>
      <c r="F32" s="514" t="s">
        <v>10</v>
      </c>
      <c r="G32" s="514" t="s">
        <v>11</v>
      </c>
      <c r="H32" s="514" t="s">
        <v>12</v>
      </c>
      <c r="I32" s="517" t="s">
        <v>13</v>
      </c>
      <c r="J32" s="520" t="s">
        <v>14</v>
      </c>
      <c r="K32" s="521"/>
      <c r="L32" s="526" t="s">
        <v>15</v>
      </c>
      <c r="M32" s="527"/>
      <c r="N32" s="527"/>
      <c r="O32" s="527"/>
      <c r="P32" s="527"/>
      <c r="Q32" s="527"/>
      <c r="R32" s="527"/>
      <c r="S32" s="528"/>
      <c r="T32" s="535" t="s">
        <v>16</v>
      </c>
      <c r="U32" s="536"/>
      <c r="V32" s="541" t="s">
        <v>17</v>
      </c>
      <c r="W32" s="535" t="s">
        <v>18</v>
      </c>
      <c r="X32" s="536"/>
      <c r="Y32" s="544" t="s">
        <v>19</v>
      </c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6"/>
      <c r="AL32" s="547" t="s">
        <v>6</v>
      </c>
      <c r="AM32" s="514" t="s">
        <v>7</v>
      </c>
      <c r="AN32" s="517" t="s">
        <v>8</v>
      </c>
      <c r="AO32" s="517" t="s">
        <v>9</v>
      </c>
      <c r="AP32" s="514" t="s">
        <v>10</v>
      </c>
      <c r="AQ32" s="514" t="s">
        <v>11</v>
      </c>
      <c r="AR32" s="514" t="s">
        <v>12</v>
      </c>
      <c r="AS32" s="517" t="s">
        <v>13</v>
      </c>
      <c r="AT32" s="520" t="s">
        <v>14</v>
      </c>
      <c r="AU32" s="521"/>
      <c r="AV32" s="526" t="s">
        <v>15</v>
      </c>
      <c r="AW32" s="527"/>
      <c r="AX32" s="527"/>
      <c r="AY32" s="527"/>
      <c r="AZ32" s="527"/>
      <c r="BA32" s="527"/>
      <c r="BB32" s="527"/>
      <c r="BC32" s="528"/>
      <c r="BD32" s="535" t="s">
        <v>16</v>
      </c>
      <c r="BE32" s="536"/>
      <c r="BF32" s="541" t="s">
        <v>17</v>
      </c>
      <c r="BG32" s="535" t="s">
        <v>18</v>
      </c>
      <c r="BH32" s="550"/>
      <c r="BI32" s="544" t="s">
        <v>19</v>
      </c>
      <c r="BJ32" s="545"/>
      <c r="BK32" s="545"/>
      <c r="BL32" s="545"/>
      <c r="BM32" s="545"/>
      <c r="BN32" s="545"/>
      <c r="BO32" s="545"/>
      <c r="BP32" s="545"/>
      <c r="BQ32" s="545"/>
      <c r="BR32" s="545"/>
      <c r="BS32" s="545"/>
      <c r="BT32" s="546"/>
    </row>
    <row r="33" spans="2:94" ht="34" customHeight="1" x14ac:dyDescent="0.3">
      <c r="B33" s="512"/>
      <c r="C33" s="515"/>
      <c r="D33" s="518"/>
      <c r="E33" s="518"/>
      <c r="F33" s="515"/>
      <c r="G33" s="515"/>
      <c r="H33" s="515"/>
      <c r="I33" s="518"/>
      <c r="J33" s="522"/>
      <c r="K33" s="523"/>
      <c r="L33" s="529"/>
      <c r="M33" s="530"/>
      <c r="N33" s="530"/>
      <c r="O33" s="530"/>
      <c r="P33" s="530"/>
      <c r="Q33" s="530"/>
      <c r="R33" s="530"/>
      <c r="S33" s="531"/>
      <c r="T33" s="537"/>
      <c r="U33" s="538"/>
      <c r="V33" s="542"/>
      <c r="W33" s="537"/>
      <c r="X33" s="538"/>
      <c r="Y33" s="489" t="s">
        <v>20</v>
      </c>
      <c r="Z33" s="490"/>
      <c r="AA33" s="489" t="s">
        <v>21</v>
      </c>
      <c r="AB33" s="491"/>
      <c r="AC33" s="490"/>
      <c r="AD33" s="489" t="s">
        <v>22</v>
      </c>
      <c r="AE33" s="490"/>
      <c r="AF33" s="489" t="s">
        <v>23</v>
      </c>
      <c r="AG33" s="490"/>
      <c r="AH33" s="489" t="s">
        <v>24</v>
      </c>
      <c r="AI33" s="490"/>
      <c r="AJ33" s="492" t="s">
        <v>25</v>
      </c>
      <c r="AL33" s="548"/>
      <c r="AM33" s="515"/>
      <c r="AN33" s="518"/>
      <c r="AO33" s="518"/>
      <c r="AP33" s="515"/>
      <c r="AQ33" s="515"/>
      <c r="AR33" s="515"/>
      <c r="AS33" s="518"/>
      <c r="AT33" s="522"/>
      <c r="AU33" s="523"/>
      <c r="AV33" s="529"/>
      <c r="AW33" s="530"/>
      <c r="AX33" s="530"/>
      <c r="AY33" s="530"/>
      <c r="AZ33" s="530"/>
      <c r="BA33" s="530"/>
      <c r="BB33" s="530"/>
      <c r="BC33" s="531"/>
      <c r="BD33" s="537"/>
      <c r="BE33" s="538"/>
      <c r="BF33" s="542"/>
      <c r="BG33" s="537"/>
      <c r="BH33" s="551"/>
      <c r="BI33" s="494" t="s">
        <v>20</v>
      </c>
      <c r="BJ33" s="495"/>
      <c r="BK33" s="496" t="s">
        <v>21</v>
      </c>
      <c r="BL33" s="494"/>
      <c r="BM33" s="495"/>
      <c r="BN33" s="496" t="s">
        <v>22</v>
      </c>
      <c r="BO33" s="495"/>
      <c r="BP33" s="489" t="s">
        <v>23</v>
      </c>
      <c r="BQ33" s="490"/>
      <c r="BR33" s="496" t="s">
        <v>24</v>
      </c>
      <c r="BS33" s="495"/>
      <c r="BT33" s="497" t="s">
        <v>25</v>
      </c>
    </row>
    <row r="34" spans="2:94" ht="64" customHeight="1" x14ac:dyDescent="0.3">
      <c r="B34" s="513"/>
      <c r="C34" s="516"/>
      <c r="D34" s="519"/>
      <c r="E34" s="519"/>
      <c r="F34" s="516"/>
      <c r="G34" s="516"/>
      <c r="H34" s="516"/>
      <c r="I34" s="519"/>
      <c r="J34" s="524"/>
      <c r="K34" s="525"/>
      <c r="L34" s="532"/>
      <c r="M34" s="533"/>
      <c r="N34" s="533"/>
      <c r="O34" s="533"/>
      <c r="P34" s="533"/>
      <c r="Q34" s="533"/>
      <c r="R34" s="533"/>
      <c r="S34" s="534"/>
      <c r="T34" s="539"/>
      <c r="U34" s="540"/>
      <c r="V34" s="543"/>
      <c r="W34" s="539"/>
      <c r="X34" s="540"/>
      <c r="Y34" s="498" t="s">
        <v>26</v>
      </c>
      <c r="Z34" s="499"/>
      <c r="AA34" s="498" t="s">
        <v>26</v>
      </c>
      <c r="AB34" s="499"/>
      <c r="AC34" s="59" t="s">
        <v>27</v>
      </c>
      <c r="AD34" s="498" t="s">
        <v>28</v>
      </c>
      <c r="AE34" s="499"/>
      <c r="AF34" s="58" t="s">
        <v>29</v>
      </c>
      <c r="AG34" s="57" t="s">
        <v>30</v>
      </c>
      <c r="AH34" s="498" t="s">
        <v>31</v>
      </c>
      <c r="AI34" s="499"/>
      <c r="AJ34" s="493"/>
      <c r="AL34" s="549"/>
      <c r="AM34" s="516"/>
      <c r="AN34" s="519"/>
      <c r="AO34" s="519"/>
      <c r="AP34" s="516"/>
      <c r="AQ34" s="516"/>
      <c r="AR34" s="516"/>
      <c r="AS34" s="519"/>
      <c r="AT34" s="524"/>
      <c r="AU34" s="525"/>
      <c r="AV34" s="532"/>
      <c r="AW34" s="533"/>
      <c r="AX34" s="533"/>
      <c r="AY34" s="533"/>
      <c r="AZ34" s="533"/>
      <c r="BA34" s="533"/>
      <c r="BB34" s="533"/>
      <c r="BC34" s="534"/>
      <c r="BD34" s="539"/>
      <c r="BE34" s="540"/>
      <c r="BF34" s="543"/>
      <c r="BG34" s="539"/>
      <c r="BH34" s="552"/>
      <c r="BI34" s="500" t="s">
        <v>26</v>
      </c>
      <c r="BJ34" s="501"/>
      <c r="BK34" s="502" t="s">
        <v>26</v>
      </c>
      <c r="BL34" s="501"/>
      <c r="BM34" s="59" t="s">
        <v>27</v>
      </c>
      <c r="BN34" s="502" t="s">
        <v>28</v>
      </c>
      <c r="BO34" s="501"/>
      <c r="BP34" s="58" t="s">
        <v>29</v>
      </c>
      <c r="BQ34" s="57" t="s">
        <v>30</v>
      </c>
      <c r="BR34" s="503" t="s">
        <v>31</v>
      </c>
      <c r="BS34" s="504"/>
      <c r="BT34" s="497"/>
    </row>
    <row r="35" spans="2:94" s="170" customFormat="1" ht="16" customHeight="1" x14ac:dyDescent="0.3">
      <c r="B35" s="46" t="s">
        <v>42</v>
      </c>
      <c r="C35" s="146"/>
      <c r="D35" s="147"/>
      <c r="E35" s="148" t="s">
        <v>33</v>
      </c>
      <c r="F35" s="148"/>
      <c r="G35" s="148"/>
      <c r="H35" s="149">
        <v>1</v>
      </c>
      <c r="I35" s="149">
        <v>1</v>
      </c>
      <c r="J35" s="150"/>
      <c r="K35" s="150"/>
      <c r="L35" s="477" t="s">
        <v>43</v>
      </c>
      <c r="M35" s="478"/>
      <c r="N35" s="478"/>
      <c r="O35" s="478"/>
      <c r="P35" s="478"/>
      <c r="Q35" s="478"/>
      <c r="R35" s="478"/>
      <c r="S35" s="479"/>
      <c r="T35" s="809">
        <v>10</v>
      </c>
      <c r="U35" s="810"/>
      <c r="V35" s="151" t="s">
        <v>35</v>
      </c>
      <c r="W35" s="809" t="s">
        <v>44</v>
      </c>
      <c r="X35" s="810"/>
      <c r="Y35" s="482"/>
      <c r="Z35" s="483"/>
      <c r="AA35" s="484"/>
      <c r="AB35" s="483"/>
      <c r="AC35" s="168"/>
      <c r="AD35" s="484"/>
      <c r="AE35" s="483"/>
      <c r="AF35" s="152" t="s">
        <v>37</v>
      </c>
      <c r="AG35" s="152">
        <v>2</v>
      </c>
      <c r="AH35" s="484" t="s">
        <v>38</v>
      </c>
      <c r="AI35" s="483"/>
      <c r="AJ35" s="153" t="s">
        <v>39</v>
      </c>
      <c r="AL35" s="46"/>
      <c r="AM35" s="146"/>
      <c r="AN35" s="147"/>
      <c r="AO35" s="148"/>
      <c r="AP35" s="148"/>
      <c r="AQ35" s="148"/>
      <c r="AR35" s="149"/>
      <c r="AS35" s="149"/>
      <c r="AT35" s="150"/>
      <c r="AU35" s="150"/>
      <c r="AV35" s="477"/>
      <c r="AW35" s="478"/>
      <c r="AX35" s="478"/>
      <c r="AY35" s="478"/>
      <c r="AZ35" s="478"/>
      <c r="BA35" s="478"/>
      <c r="BB35" s="478"/>
      <c r="BC35" s="479"/>
      <c r="BD35" s="556"/>
      <c r="BE35" s="556"/>
      <c r="BF35" s="151"/>
      <c r="BG35" s="556"/>
      <c r="BH35" s="556"/>
      <c r="BI35" s="578"/>
      <c r="BJ35" s="578"/>
      <c r="BK35" s="578"/>
      <c r="BL35" s="578"/>
      <c r="BM35" s="152"/>
      <c r="BN35" s="578"/>
      <c r="BO35" s="578"/>
      <c r="BP35" s="152"/>
      <c r="BQ35" s="152"/>
      <c r="BR35" s="578"/>
      <c r="BS35" s="578"/>
      <c r="BT35" s="153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171"/>
      <c r="CL35" s="171"/>
      <c r="CM35" s="171"/>
      <c r="CN35" s="171"/>
      <c r="CO35" s="171"/>
      <c r="CP35" s="171"/>
    </row>
    <row r="36" spans="2:94" s="170" customFormat="1" ht="16" customHeight="1" x14ac:dyDescent="0.3">
      <c r="B36" s="46" t="s">
        <v>45</v>
      </c>
      <c r="C36" s="154"/>
      <c r="D36" s="166"/>
      <c r="E36" s="174" t="s">
        <v>33</v>
      </c>
      <c r="F36" s="159"/>
      <c r="G36" s="159"/>
      <c r="H36" s="159">
        <v>1</v>
      </c>
      <c r="I36" s="159">
        <v>1</v>
      </c>
      <c r="J36" s="159"/>
      <c r="K36" s="159"/>
      <c r="L36" s="170" t="s">
        <v>46</v>
      </c>
      <c r="T36" s="654">
        <v>10</v>
      </c>
      <c r="U36" s="655"/>
      <c r="V36" s="172" t="s">
        <v>35</v>
      </c>
      <c r="W36" s="654" t="s">
        <v>47</v>
      </c>
      <c r="X36" s="454"/>
      <c r="Y36" s="455"/>
      <c r="Z36" s="456"/>
      <c r="AA36" s="455"/>
      <c r="AB36" s="456"/>
      <c r="AC36" s="161"/>
      <c r="AD36" s="455"/>
      <c r="AE36" s="456"/>
      <c r="AF36" s="161" t="s">
        <v>37</v>
      </c>
      <c r="AG36" s="161">
        <v>2</v>
      </c>
      <c r="AH36" s="455" t="s">
        <v>38</v>
      </c>
      <c r="AI36" s="456"/>
      <c r="AJ36" s="162" t="s">
        <v>39</v>
      </c>
      <c r="AL36" s="173"/>
      <c r="AM36" s="154"/>
      <c r="AN36" s="166"/>
      <c r="AO36" s="159"/>
      <c r="AP36" s="159"/>
      <c r="AQ36" s="159"/>
      <c r="AR36" s="159"/>
      <c r="AS36" s="159"/>
      <c r="AT36" s="159"/>
      <c r="AU36" s="159"/>
      <c r="AV36" s="462"/>
      <c r="AW36" s="463"/>
      <c r="AX36" s="463"/>
      <c r="AY36" s="463"/>
      <c r="AZ36" s="463"/>
      <c r="BA36" s="463"/>
      <c r="BB36" s="463"/>
      <c r="BC36" s="567"/>
      <c r="BD36" s="568"/>
      <c r="BE36" s="569"/>
      <c r="BF36" s="172"/>
      <c r="BG36" s="570"/>
      <c r="BH36" s="571"/>
      <c r="BI36" s="455"/>
      <c r="BJ36" s="456"/>
      <c r="BK36" s="455"/>
      <c r="BL36" s="456"/>
      <c r="BM36" s="161"/>
      <c r="BN36" s="455"/>
      <c r="BO36" s="456"/>
      <c r="BP36" s="161"/>
      <c r="BQ36" s="161"/>
      <c r="BR36" s="455"/>
      <c r="BS36" s="456"/>
      <c r="BT36" s="162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</row>
    <row r="37" spans="2:94" ht="16" customHeight="1" x14ac:dyDescent="0.3">
      <c r="B37" s="24"/>
      <c r="C37" s="23"/>
      <c r="D37" s="25"/>
      <c r="E37" s="25"/>
      <c r="F37" s="25"/>
      <c r="G37" s="25"/>
      <c r="H37" s="86"/>
      <c r="I37" s="86"/>
      <c r="J37" s="21"/>
      <c r="K37" s="21"/>
      <c r="L37" s="647"/>
      <c r="M37" s="648"/>
      <c r="N37" s="648"/>
      <c r="O37" s="648"/>
      <c r="P37" s="648"/>
      <c r="Q37" s="648"/>
      <c r="R37" s="648"/>
      <c r="S37" s="649"/>
      <c r="T37" s="650"/>
      <c r="U37" s="649"/>
      <c r="V37" s="44"/>
      <c r="W37" s="650"/>
      <c r="X37" s="649"/>
      <c r="Y37" s="651"/>
      <c r="Z37" s="459"/>
      <c r="AA37" s="651"/>
      <c r="AB37" s="459"/>
      <c r="AC37" s="43"/>
      <c r="AD37" s="651"/>
      <c r="AE37" s="459"/>
      <c r="AF37" s="43"/>
      <c r="AG37" s="43"/>
      <c r="AH37" s="651"/>
      <c r="AI37" s="459"/>
      <c r="AJ37" s="42"/>
      <c r="AL37" s="24"/>
      <c r="AM37" s="23"/>
      <c r="AN37" s="22"/>
      <c r="AO37" s="22"/>
      <c r="AP37" s="22"/>
      <c r="AQ37" s="22"/>
      <c r="AR37" s="22"/>
      <c r="AS37" s="21"/>
      <c r="AT37" s="21"/>
      <c r="AU37" s="21"/>
      <c r="AV37" s="652"/>
      <c r="AW37" s="652"/>
      <c r="AX37" s="652"/>
      <c r="AY37" s="652"/>
      <c r="AZ37" s="652"/>
      <c r="BA37" s="652"/>
      <c r="BB37" s="652"/>
      <c r="BC37" s="652"/>
      <c r="BD37" s="652"/>
      <c r="BE37" s="652"/>
      <c r="BF37" s="20"/>
      <c r="BG37" s="652"/>
      <c r="BH37" s="653"/>
      <c r="BI37" s="461"/>
      <c r="BJ37" s="461"/>
      <c r="BK37" s="461"/>
      <c r="BL37" s="461"/>
      <c r="BM37" s="19"/>
      <c r="BN37" s="461"/>
      <c r="BO37" s="461"/>
      <c r="BP37" s="19"/>
      <c r="BQ37" s="19"/>
      <c r="BR37" s="461"/>
      <c r="BS37" s="461"/>
      <c r="BT37" s="18"/>
    </row>
    <row r="38" spans="2:94" ht="16" hidden="1" customHeight="1" x14ac:dyDescent="0.3">
      <c r="B38" s="24"/>
      <c r="C38" s="22"/>
      <c r="D38" s="25"/>
      <c r="E38" s="25"/>
      <c r="F38" s="25"/>
      <c r="G38" s="25"/>
      <c r="H38" s="25"/>
      <c r="I38" s="21"/>
      <c r="J38" s="21"/>
      <c r="K38" s="21"/>
      <c r="L38" s="656"/>
      <c r="M38" s="657"/>
      <c r="N38" s="657"/>
      <c r="O38" s="657"/>
      <c r="P38" s="657"/>
      <c r="Q38" s="657"/>
      <c r="R38" s="657"/>
      <c r="S38" s="658"/>
      <c r="T38" s="659"/>
      <c r="U38" s="660"/>
      <c r="V38" s="84"/>
      <c r="W38" s="659"/>
      <c r="X38" s="661"/>
      <c r="Y38" s="602"/>
      <c r="Z38" s="603"/>
      <c r="AA38" s="602"/>
      <c r="AB38" s="603"/>
      <c r="AC38" s="19"/>
      <c r="AD38" s="602"/>
      <c r="AE38" s="603"/>
      <c r="AF38" s="19"/>
      <c r="AG38" s="19"/>
      <c r="AH38" s="602"/>
      <c r="AI38" s="603"/>
      <c r="AJ38" s="18"/>
      <c r="AL38" s="24"/>
      <c r="AM38" s="22"/>
      <c r="AN38" s="22"/>
      <c r="AO38" s="22"/>
      <c r="AP38" s="22"/>
      <c r="AQ38" s="22"/>
      <c r="AR38" s="22"/>
      <c r="AS38" s="21"/>
      <c r="AT38" s="21"/>
      <c r="AU38" s="21"/>
      <c r="AV38" s="662" t="s">
        <v>48</v>
      </c>
      <c r="AW38" s="663"/>
      <c r="AX38" s="663"/>
      <c r="AY38" s="663"/>
      <c r="AZ38" s="663"/>
      <c r="BA38" s="663"/>
      <c r="BB38" s="663"/>
      <c r="BC38" s="663"/>
      <c r="BD38" s="652"/>
      <c r="BE38" s="652"/>
      <c r="BF38" s="20"/>
      <c r="BG38" s="652"/>
      <c r="BH38" s="653"/>
      <c r="BI38" s="461"/>
      <c r="BJ38" s="461"/>
      <c r="BK38" s="461"/>
      <c r="BL38" s="461"/>
      <c r="BM38" s="19"/>
      <c r="BN38" s="461"/>
      <c r="BO38" s="461"/>
      <c r="BP38" s="19"/>
      <c r="BQ38" s="19"/>
      <c r="BR38" s="461"/>
      <c r="BS38" s="461"/>
      <c r="BT38" s="18"/>
    </row>
    <row r="39" spans="2:94" ht="16" hidden="1" customHeight="1" x14ac:dyDescent="0.3">
      <c r="B39" s="24"/>
      <c r="C39" s="23"/>
      <c r="D39" s="25"/>
      <c r="E39" s="25"/>
      <c r="F39" s="25"/>
      <c r="G39" s="25"/>
      <c r="H39" s="25"/>
      <c r="I39" s="21"/>
      <c r="J39" s="21"/>
      <c r="K39" s="21"/>
      <c r="L39" s="582"/>
      <c r="M39" s="583"/>
      <c r="N39" s="583"/>
      <c r="O39" s="583"/>
      <c r="P39" s="583"/>
      <c r="Q39" s="583"/>
      <c r="R39" s="583"/>
      <c r="S39" s="584"/>
      <c r="T39" s="653"/>
      <c r="U39" s="664"/>
      <c r="V39" s="20"/>
      <c r="W39" s="653"/>
      <c r="X39" s="665"/>
      <c r="Y39" s="602"/>
      <c r="Z39" s="603"/>
      <c r="AA39" s="602"/>
      <c r="AB39" s="603"/>
      <c r="AC39" s="19"/>
      <c r="AD39" s="602"/>
      <c r="AE39" s="603"/>
      <c r="AF39" s="19"/>
      <c r="AG39" s="19"/>
      <c r="AH39" s="602"/>
      <c r="AI39" s="603"/>
      <c r="AJ39" s="18"/>
      <c r="AL39" s="24"/>
      <c r="AM39" s="23"/>
      <c r="AN39" s="22"/>
      <c r="AO39" s="22"/>
      <c r="AP39" s="22"/>
      <c r="AQ39" s="22"/>
      <c r="AR39" s="22"/>
      <c r="AS39" s="21"/>
      <c r="AT39" s="21"/>
      <c r="AU39" s="21"/>
      <c r="AV39" s="662" t="s">
        <v>48</v>
      </c>
      <c r="AW39" s="663"/>
      <c r="AX39" s="663"/>
      <c r="AY39" s="663"/>
      <c r="AZ39" s="663"/>
      <c r="BA39" s="663"/>
      <c r="BB39" s="663"/>
      <c r="BC39" s="663"/>
      <c r="BD39" s="652"/>
      <c r="BE39" s="652"/>
      <c r="BF39" s="20"/>
      <c r="BG39" s="652"/>
      <c r="BH39" s="653"/>
      <c r="BI39" s="461"/>
      <c r="BJ39" s="461"/>
      <c r="BK39" s="461"/>
      <c r="BL39" s="461"/>
      <c r="BM39" s="19"/>
      <c r="BN39" s="461"/>
      <c r="BO39" s="461"/>
      <c r="BP39" s="19"/>
      <c r="BQ39" s="19"/>
      <c r="BR39" s="461"/>
      <c r="BS39" s="461"/>
      <c r="BT39" s="18"/>
    </row>
    <row r="40" spans="2:94" ht="16" hidden="1" customHeight="1" x14ac:dyDescent="0.3">
      <c r="B40" s="34"/>
      <c r="C40" s="33"/>
      <c r="D40" s="25"/>
      <c r="E40" s="25"/>
      <c r="F40" s="25"/>
      <c r="G40" s="25"/>
      <c r="H40" s="25"/>
      <c r="I40" s="21"/>
      <c r="J40" s="21"/>
      <c r="K40" s="21"/>
      <c r="L40" s="666"/>
      <c r="M40" s="667"/>
      <c r="N40" s="667"/>
      <c r="O40" s="667"/>
      <c r="P40" s="667"/>
      <c r="Q40" s="667"/>
      <c r="R40" s="667"/>
      <c r="S40" s="668"/>
      <c r="T40" s="669"/>
      <c r="U40" s="670"/>
      <c r="V40" s="32"/>
      <c r="W40" s="669"/>
      <c r="X40" s="671"/>
      <c r="Y40" s="602"/>
      <c r="Z40" s="603"/>
      <c r="AA40" s="602"/>
      <c r="AB40" s="603"/>
      <c r="AC40" s="19"/>
      <c r="AD40" s="602"/>
      <c r="AE40" s="603"/>
      <c r="AF40" s="19"/>
      <c r="AG40" s="19"/>
      <c r="AH40" s="602"/>
      <c r="AI40" s="603"/>
      <c r="AJ40" s="18"/>
      <c r="AL40" s="34"/>
      <c r="AM40" s="33"/>
      <c r="AN40" s="25"/>
      <c r="AO40" s="25"/>
      <c r="AP40" s="25"/>
      <c r="AQ40" s="25"/>
      <c r="AR40" s="25"/>
      <c r="AS40" s="21"/>
      <c r="AT40" s="21"/>
      <c r="AU40" s="21"/>
      <c r="AV40" s="662" t="s">
        <v>48</v>
      </c>
      <c r="AW40" s="663"/>
      <c r="AX40" s="663"/>
      <c r="AY40" s="663"/>
      <c r="AZ40" s="663"/>
      <c r="BA40" s="663"/>
      <c r="BB40" s="663"/>
      <c r="BC40" s="663"/>
      <c r="BD40" s="672"/>
      <c r="BE40" s="672"/>
      <c r="BF40" s="32"/>
      <c r="BG40" s="672"/>
      <c r="BH40" s="669"/>
      <c r="BI40" s="461"/>
      <c r="BJ40" s="461"/>
      <c r="BK40" s="461"/>
      <c r="BL40" s="461"/>
      <c r="BM40" s="19"/>
      <c r="BN40" s="461"/>
      <c r="BO40" s="461"/>
      <c r="BP40" s="19"/>
      <c r="BQ40" s="19"/>
      <c r="BR40" s="461"/>
      <c r="BS40" s="461"/>
      <c r="BT40" s="18"/>
    </row>
    <row r="41" spans="2:94" ht="16" hidden="1" customHeight="1" x14ac:dyDescent="0.3">
      <c r="B41" s="24"/>
      <c r="C41" s="23"/>
      <c r="D41" s="25"/>
      <c r="E41" s="25"/>
      <c r="F41" s="25"/>
      <c r="G41" s="25"/>
      <c r="H41" s="25"/>
      <c r="I41" s="21"/>
      <c r="J41" s="21"/>
      <c r="K41" s="21"/>
      <c r="L41" s="582"/>
      <c r="M41" s="583"/>
      <c r="N41" s="583"/>
      <c r="O41" s="583"/>
      <c r="P41" s="583"/>
      <c r="Q41" s="583"/>
      <c r="R41" s="583"/>
      <c r="S41" s="584"/>
      <c r="T41" s="653"/>
      <c r="U41" s="664"/>
      <c r="V41" s="20"/>
      <c r="W41" s="653"/>
      <c r="X41" s="665"/>
      <c r="Y41" s="602"/>
      <c r="Z41" s="603"/>
      <c r="AA41" s="602"/>
      <c r="AB41" s="603"/>
      <c r="AC41" s="19"/>
      <c r="AD41" s="602"/>
      <c r="AE41" s="603"/>
      <c r="AF41" s="19"/>
      <c r="AG41" s="19"/>
      <c r="AH41" s="602"/>
      <c r="AI41" s="603"/>
      <c r="AJ41" s="18"/>
      <c r="AL41" s="24"/>
      <c r="AM41" s="23"/>
      <c r="AN41" s="22"/>
      <c r="AO41" s="22"/>
      <c r="AP41" s="22"/>
      <c r="AQ41" s="22"/>
      <c r="AR41" s="22"/>
      <c r="AS41" s="21"/>
      <c r="AT41" s="21"/>
      <c r="AU41" s="21"/>
      <c r="AV41" s="662" t="s">
        <v>48</v>
      </c>
      <c r="AW41" s="663"/>
      <c r="AX41" s="663"/>
      <c r="AY41" s="663"/>
      <c r="AZ41" s="663"/>
      <c r="BA41" s="663"/>
      <c r="BB41" s="663"/>
      <c r="BC41" s="663"/>
      <c r="BD41" s="652"/>
      <c r="BE41" s="652"/>
      <c r="BF41" s="20"/>
      <c r="BG41" s="652"/>
      <c r="BH41" s="653"/>
      <c r="BI41" s="461"/>
      <c r="BJ41" s="461"/>
      <c r="BK41" s="461"/>
      <c r="BL41" s="461"/>
      <c r="BM41" s="19"/>
      <c r="BN41" s="461"/>
      <c r="BO41" s="461"/>
      <c r="BP41" s="19"/>
      <c r="BQ41" s="19"/>
      <c r="BR41" s="461"/>
      <c r="BS41" s="461"/>
      <c r="BT41" s="18"/>
    </row>
    <row r="42" spans="2:94" ht="16" hidden="1" customHeight="1" x14ac:dyDescent="0.3">
      <c r="B42" s="24"/>
      <c r="C42" s="23"/>
      <c r="D42" s="25"/>
      <c r="E42" s="25"/>
      <c r="F42" s="25"/>
      <c r="G42" s="25"/>
      <c r="H42" s="25"/>
      <c r="I42" s="21"/>
      <c r="J42" s="21"/>
      <c r="K42" s="21"/>
      <c r="L42" s="582"/>
      <c r="M42" s="583"/>
      <c r="N42" s="583"/>
      <c r="O42" s="583"/>
      <c r="P42" s="583"/>
      <c r="Q42" s="583"/>
      <c r="R42" s="583"/>
      <c r="S42" s="584"/>
      <c r="T42" s="653"/>
      <c r="U42" s="664"/>
      <c r="V42" s="20"/>
      <c r="W42" s="653"/>
      <c r="X42" s="665"/>
      <c r="Y42" s="602"/>
      <c r="Z42" s="603"/>
      <c r="AA42" s="602"/>
      <c r="AB42" s="603"/>
      <c r="AC42" s="19"/>
      <c r="AD42" s="602"/>
      <c r="AE42" s="603"/>
      <c r="AF42" s="19"/>
      <c r="AG42" s="19"/>
      <c r="AH42" s="602"/>
      <c r="AI42" s="603"/>
      <c r="AJ42" s="18"/>
      <c r="AL42" s="24"/>
      <c r="AM42" s="23"/>
      <c r="AN42" s="22"/>
      <c r="AO42" s="22"/>
      <c r="AP42" s="22"/>
      <c r="AQ42" s="22"/>
      <c r="AR42" s="22"/>
      <c r="AS42" s="21"/>
      <c r="AT42" s="21"/>
      <c r="AU42" s="21"/>
      <c r="AV42" s="662" t="s">
        <v>48</v>
      </c>
      <c r="AW42" s="663"/>
      <c r="AX42" s="663"/>
      <c r="AY42" s="663"/>
      <c r="AZ42" s="663"/>
      <c r="BA42" s="663"/>
      <c r="BB42" s="663"/>
      <c r="BC42" s="663"/>
      <c r="BD42" s="652"/>
      <c r="BE42" s="652"/>
      <c r="BF42" s="20"/>
      <c r="BG42" s="652"/>
      <c r="BH42" s="653"/>
      <c r="BI42" s="461"/>
      <c r="BJ42" s="461"/>
      <c r="BK42" s="461"/>
      <c r="BL42" s="461"/>
      <c r="BM42" s="19"/>
      <c r="BN42" s="461"/>
      <c r="BO42" s="461"/>
      <c r="BP42" s="19"/>
      <c r="BQ42" s="19"/>
      <c r="BR42" s="461"/>
      <c r="BS42" s="461"/>
      <c r="BT42" s="18"/>
    </row>
    <row r="43" spans="2:94" ht="16" hidden="1" customHeight="1" x14ac:dyDescent="0.3">
      <c r="B43" s="24"/>
      <c r="C43" s="23"/>
      <c r="D43" s="25"/>
      <c r="E43" s="25"/>
      <c r="F43" s="25"/>
      <c r="G43" s="25"/>
      <c r="H43" s="25"/>
      <c r="I43" s="21"/>
      <c r="J43" s="21"/>
      <c r="K43" s="21"/>
      <c r="L43" s="591"/>
      <c r="M43" s="592"/>
      <c r="N43" s="592"/>
      <c r="O43" s="592"/>
      <c r="P43" s="592"/>
      <c r="Q43" s="592"/>
      <c r="R43" s="592"/>
      <c r="S43" s="593"/>
      <c r="T43" s="653"/>
      <c r="U43" s="664"/>
      <c r="V43" s="20"/>
      <c r="W43" s="653"/>
      <c r="X43" s="665"/>
      <c r="Y43" s="602"/>
      <c r="Z43" s="603"/>
      <c r="AA43" s="602"/>
      <c r="AB43" s="603"/>
      <c r="AC43" s="19"/>
      <c r="AD43" s="602"/>
      <c r="AE43" s="603"/>
      <c r="AF43" s="19"/>
      <c r="AG43" s="19"/>
      <c r="AH43" s="602"/>
      <c r="AI43" s="603"/>
      <c r="AJ43" s="18"/>
      <c r="AL43" s="24"/>
      <c r="AM43" s="23"/>
      <c r="AN43" s="22"/>
      <c r="AO43" s="22"/>
      <c r="AP43" s="22"/>
      <c r="AQ43" s="22"/>
      <c r="AR43" s="22"/>
      <c r="AS43" s="21"/>
      <c r="AT43" s="21"/>
      <c r="AU43" s="21"/>
      <c r="AV43" s="662" t="s">
        <v>48</v>
      </c>
      <c r="AW43" s="663"/>
      <c r="AX43" s="663"/>
      <c r="AY43" s="663"/>
      <c r="AZ43" s="663"/>
      <c r="BA43" s="663"/>
      <c r="BB43" s="663"/>
      <c r="BC43" s="663"/>
      <c r="BD43" s="652"/>
      <c r="BE43" s="652"/>
      <c r="BF43" s="20"/>
      <c r="BG43" s="652"/>
      <c r="BH43" s="653"/>
      <c r="BI43" s="461"/>
      <c r="BJ43" s="461"/>
      <c r="BK43" s="461"/>
      <c r="BL43" s="461"/>
      <c r="BM43" s="19"/>
      <c r="BN43" s="461"/>
      <c r="BO43" s="461"/>
      <c r="BP43" s="19"/>
      <c r="BQ43" s="19"/>
      <c r="BR43" s="461"/>
      <c r="BS43" s="461"/>
      <c r="BT43" s="18"/>
    </row>
    <row r="44" spans="2:94" ht="16" hidden="1" customHeight="1" x14ac:dyDescent="0.3">
      <c r="B44" s="31"/>
      <c r="C44" s="22"/>
      <c r="D44" s="25"/>
      <c r="E44" s="25"/>
      <c r="F44" s="25"/>
      <c r="G44" s="25"/>
      <c r="H44" s="25"/>
      <c r="I44" s="25"/>
      <c r="J44" s="25"/>
      <c r="K44" s="25"/>
      <c r="L44" s="591"/>
      <c r="M44" s="592"/>
      <c r="N44" s="592"/>
      <c r="O44" s="592"/>
      <c r="P44" s="592"/>
      <c r="Q44" s="592"/>
      <c r="R44" s="592"/>
      <c r="S44" s="593"/>
      <c r="T44" s="588"/>
      <c r="U44" s="590"/>
      <c r="V44" s="30"/>
      <c r="W44" s="588"/>
      <c r="X44" s="601"/>
      <c r="Y44" s="602"/>
      <c r="Z44" s="603"/>
      <c r="AA44" s="602"/>
      <c r="AB44" s="603"/>
      <c r="AC44" s="19"/>
      <c r="AD44" s="602"/>
      <c r="AE44" s="603"/>
      <c r="AF44" s="19"/>
      <c r="AG44" s="19"/>
      <c r="AH44" s="602"/>
      <c r="AI44" s="603"/>
      <c r="AJ44" s="18"/>
      <c r="AL44" s="31"/>
      <c r="AM44" s="22"/>
      <c r="AN44" s="22"/>
      <c r="AO44" s="22"/>
      <c r="AP44" s="22"/>
      <c r="AQ44" s="22"/>
      <c r="AR44" s="22"/>
      <c r="AS44" s="22"/>
      <c r="AT44" s="25"/>
      <c r="AU44" s="25"/>
      <c r="AV44" s="662" t="s">
        <v>48</v>
      </c>
      <c r="AW44" s="663"/>
      <c r="AX44" s="663"/>
      <c r="AY44" s="663"/>
      <c r="AZ44" s="663"/>
      <c r="BA44" s="663"/>
      <c r="BB44" s="663"/>
      <c r="BC44" s="663"/>
      <c r="BD44" s="630"/>
      <c r="BE44" s="630"/>
      <c r="BF44" s="30"/>
      <c r="BG44" s="630"/>
      <c r="BH44" s="588"/>
      <c r="BI44" s="461"/>
      <c r="BJ44" s="461"/>
      <c r="BK44" s="461"/>
      <c r="BL44" s="461"/>
      <c r="BM44" s="19"/>
      <c r="BN44" s="461"/>
      <c r="BO44" s="461"/>
      <c r="BP44" s="19"/>
      <c r="BQ44" s="19"/>
      <c r="BR44" s="461"/>
      <c r="BS44" s="461"/>
      <c r="BT44" s="18"/>
    </row>
    <row r="45" spans="2:94" ht="16" hidden="1" customHeight="1" x14ac:dyDescent="0.3">
      <c r="B45" s="31"/>
      <c r="C45" s="22"/>
      <c r="D45" s="25"/>
      <c r="E45" s="25"/>
      <c r="F45" s="25"/>
      <c r="G45" s="25"/>
      <c r="H45" s="25"/>
      <c r="I45" s="25"/>
      <c r="J45" s="25"/>
      <c r="K45" s="25"/>
      <c r="L45" s="591"/>
      <c r="M45" s="592"/>
      <c r="N45" s="592"/>
      <c r="O45" s="592"/>
      <c r="P45" s="592"/>
      <c r="Q45" s="592"/>
      <c r="R45" s="592"/>
      <c r="S45" s="593"/>
      <c r="T45" s="588"/>
      <c r="U45" s="590"/>
      <c r="V45" s="30"/>
      <c r="W45" s="588"/>
      <c r="X45" s="601"/>
      <c r="Y45" s="602"/>
      <c r="Z45" s="603"/>
      <c r="AA45" s="602"/>
      <c r="AB45" s="603"/>
      <c r="AC45" s="19"/>
      <c r="AD45" s="602"/>
      <c r="AE45" s="603"/>
      <c r="AF45" s="19"/>
      <c r="AG45" s="19"/>
      <c r="AH45" s="602"/>
      <c r="AI45" s="603"/>
      <c r="AJ45" s="18"/>
      <c r="AL45" s="31"/>
      <c r="AM45" s="22"/>
      <c r="AN45" s="22"/>
      <c r="AO45" s="22"/>
      <c r="AP45" s="22"/>
      <c r="AQ45" s="22"/>
      <c r="AR45" s="22"/>
      <c r="AS45" s="22"/>
      <c r="AT45" s="25"/>
      <c r="AU45" s="25"/>
      <c r="AV45" s="662" t="s">
        <v>48</v>
      </c>
      <c r="AW45" s="663"/>
      <c r="AX45" s="663"/>
      <c r="AY45" s="663"/>
      <c r="AZ45" s="663"/>
      <c r="BA45" s="663"/>
      <c r="BB45" s="663"/>
      <c r="BC45" s="663"/>
      <c r="BD45" s="630"/>
      <c r="BE45" s="630"/>
      <c r="BF45" s="30"/>
      <c r="BG45" s="630"/>
      <c r="BH45" s="588"/>
      <c r="BI45" s="461"/>
      <c r="BJ45" s="461"/>
      <c r="BK45" s="461"/>
      <c r="BL45" s="461"/>
      <c r="BM45" s="19"/>
      <c r="BN45" s="461"/>
      <c r="BO45" s="461"/>
      <c r="BP45" s="19"/>
      <c r="BQ45" s="19"/>
      <c r="BR45" s="461"/>
      <c r="BS45" s="461"/>
      <c r="BT45" s="18"/>
    </row>
    <row r="46" spans="2:94" ht="16" hidden="1" customHeight="1" x14ac:dyDescent="0.3">
      <c r="B46" s="31"/>
      <c r="C46" s="22"/>
      <c r="D46" s="25"/>
      <c r="E46" s="25"/>
      <c r="F46" s="25"/>
      <c r="G46" s="25"/>
      <c r="H46" s="25"/>
      <c r="I46" s="25"/>
      <c r="J46" s="25"/>
      <c r="K46" s="25"/>
      <c r="L46" s="591"/>
      <c r="M46" s="592"/>
      <c r="N46" s="592"/>
      <c r="O46" s="592"/>
      <c r="P46" s="592"/>
      <c r="Q46" s="592"/>
      <c r="R46" s="592"/>
      <c r="S46" s="593"/>
      <c r="T46" s="588"/>
      <c r="U46" s="590"/>
      <c r="V46" s="30"/>
      <c r="W46" s="588"/>
      <c r="X46" s="601"/>
      <c r="Y46" s="602"/>
      <c r="Z46" s="603"/>
      <c r="AA46" s="602"/>
      <c r="AB46" s="603"/>
      <c r="AC46" s="19"/>
      <c r="AD46" s="602"/>
      <c r="AE46" s="603"/>
      <c r="AF46" s="19"/>
      <c r="AG46" s="19"/>
      <c r="AH46" s="602"/>
      <c r="AI46" s="603"/>
      <c r="AJ46" s="18"/>
      <c r="AL46" s="31"/>
      <c r="AM46" s="22"/>
      <c r="AN46" s="22"/>
      <c r="AO46" s="22"/>
      <c r="AP46" s="22"/>
      <c r="AQ46" s="22"/>
      <c r="AR46" s="22"/>
      <c r="AS46" s="22"/>
      <c r="AT46" s="25"/>
      <c r="AU46" s="25"/>
      <c r="AV46" s="662" t="s">
        <v>48</v>
      </c>
      <c r="AW46" s="663"/>
      <c r="AX46" s="663"/>
      <c r="AY46" s="663"/>
      <c r="AZ46" s="663"/>
      <c r="BA46" s="663"/>
      <c r="BB46" s="663"/>
      <c r="BC46" s="663"/>
      <c r="BD46" s="630"/>
      <c r="BE46" s="630"/>
      <c r="BF46" s="30"/>
      <c r="BG46" s="630"/>
      <c r="BH46" s="588"/>
      <c r="BI46" s="461"/>
      <c r="BJ46" s="461"/>
      <c r="BK46" s="461"/>
      <c r="BL46" s="461"/>
      <c r="BM46" s="19"/>
      <c r="BN46" s="461"/>
      <c r="BO46" s="461"/>
      <c r="BP46" s="19"/>
      <c r="BQ46" s="19"/>
      <c r="BR46" s="461"/>
      <c r="BS46" s="461"/>
      <c r="BT46" s="18"/>
    </row>
    <row r="47" spans="2:94" ht="16" hidden="1" customHeight="1" x14ac:dyDescent="0.3">
      <c r="B47" s="31"/>
      <c r="C47" s="22"/>
      <c r="D47" s="25"/>
      <c r="E47" s="25"/>
      <c r="F47" s="25"/>
      <c r="G47" s="25"/>
      <c r="H47" s="25"/>
      <c r="I47" s="25"/>
      <c r="J47" s="25"/>
      <c r="K47" s="25"/>
      <c r="L47" s="588"/>
      <c r="M47" s="589"/>
      <c r="N47" s="589"/>
      <c r="O47" s="589"/>
      <c r="P47" s="589"/>
      <c r="Q47" s="589"/>
      <c r="R47" s="589"/>
      <c r="S47" s="590"/>
      <c r="T47" s="588"/>
      <c r="U47" s="590"/>
      <c r="V47" s="30"/>
      <c r="W47" s="588"/>
      <c r="X47" s="601"/>
      <c r="Y47" s="602"/>
      <c r="Z47" s="603"/>
      <c r="AA47" s="602"/>
      <c r="AB47" s="603"/>
      <c r="AC47" s="19"/>
      <c r="AD47" s="602"/>
      <c r="AE47" s="603"/>
      <c r="AF47" s="19"/>
      <c r="AG47" s="19"/>
      <c r="AH47" s="602"/>
      <c r="AI47" s="603"/>
      <c r="AJ47" s="18"/>
      <c r="AL47" s="31"/>
      <c r="AM47" s="22"/>
      <c r="AN47" s="22"/>
      <c r="AO47" s="22"/>
      <c r="AP47" s="22"/>
      <c r="AQ47" s="22"/>
      <c r="AR47" s="22"/>
      <c r="AS47" s="22"/>
      <c r="AT47" s="25"/>
      <c r="AU47" s="25"/>
      <c r="AV47" s="662" t="s">
        <v>48</v>
      </c>
      <c r="AW47" s="663"/>
      <c r="AX47" s="663"/>
      <c r="AY47" s="663"/>
      <c r="AZ47" s="663"/>
      <c r="BA47" s="663"/>
      <c r="BB47" s="663"/>
      <c r="BC47" s="663"/>
      <c r="BD47" s="630"/>
      <c r="BE47" s="630"/>
      <c r="BF47" s="30"/>
      <c r="BG47" s="630"/>
      <c r="BH47" s="588"/>
      <c r="BI47" s="461"/>
      <c r="BJ47" s="461"/>
      <c r="BK47" s="461"/>
      <c r="BL47" s="461"/>
      <c r="BM47" s="19"/>
      <c r="BN47" s="461"/>
      <c r="BO47" s="461"/>
      <c r="BP47" s="19"/>
      <c r="BQ47" s="19"/>
      <c r="BR47" s="461"/>
      <c r="BS47" s="461"/>
      <c r="BT47" s="18"/>
    </row>
    <row r="48" spans="2:94" ht="16" hidden="1" customHeight="1" x14ac:dyDescent="0.3">
      <c r="B48" s="24"/>
      <c r="C48" s="23"/>
      <c r="D48" s="28"/>
      <c r="E48" s="28"/>
      <c r="F48" s="28"/>
      <c r="G48" s="28"/>
      <c r="H48" s="95"/>
      <c r="I48" s="28"/>
      <c r="J48" s="28"/>
      <c r="K48" s="28"/>
      <c r="L48" s="585"/>
      <c r="M48" s="586"/>
      <c r="N48" s="586"/>
      <c r="O48" s="586"/>
      <c r="P48" s="586"/>
      <c r="Q48" s="586"/>
      <c r="R48" s="586"/>
      <c r="S48" s="587"/>
      <c r="T48" s="653"/>
      <c r="U48" s="664"/>
      <c r="V48" s="20"/>
      <c r="W48" s="653"/>
      <c r="X48" s="665"/>
      <c r="Y48" s="602"/>
      <c r="Z48" s="603"/>
      <c r="AA48" s="602"/>
      <c r="AB48" s="603"/>
      <c r="AC48" s="19"/>
      <c r="AD48" s="602"/>
      <c r="AE48" s="603"/>
      <c r="AF48" s="19"/>
      <c r="AG48" s="19"/>
      <c r="AH48" s="602"/>
      <c r="AI48" s="603"/>
      <c r="AJ48" s="18"/>
      <c r="AL48" s="24"/>
      <c r="AM48" s="23"/>
      <c r="AN48" s="29"/>
      <c r="AO48" s="29"/>
      <c r="AP48" s="29"/>
      <c r="AQ48" s="29"/>
      <c r="AR48" s="119"/>
      <c r="AS48" s="29"/>
      <c r="AT48" s="28"/>
      <c r="AU48" s="28"/>
      <c r="AV48" s="662" t="s">
        <v>48</v>
      </c>
      <c r="AW48" s="663"/>
      <c r="AX48" s="663"/>
      <c r="AY48" s="663"/>
      <c r="AZ48" s="663"/>
      <c r="BA48" s="663"/>
      <c r="BB48" s="663"/>
      <c r="BC48" s="663"/>
      <c r="BD48" s="652"/>
      <c r="BE48" s="652"/>
      <c r="BF48" s="20"/>
      <c r="BG48" s="652"/>
      <c r="BH48" s="653"/>
      <c r="BI48" s="461"/>
      <c r="BJ48" s="461"/>
      <c r="BK48" s="461"/>
      <c r="BL48" s="461"/>
      <c r="BM48" s="19"/>
      <c r="BN48" s="461"/>
      <c r="BO48" s="461"/>
      <c r="BP48" s="19"/>
      <c r="BQ48" s="19"/>
      <c r="BR48" s="461"/>
      <c r="BS48" s="461"/>
      <c r="BT48" s="18"/>
    </row>
    <row r="49" spans="2:94" ht="16" hidden="1" customHeight="1" x14ac:dyDescent="0.3">
      <c r="B49" s="24"/>
      <c r="C49" s="23"/>
      <c r="D49" s="26"/>
      <c r="E49" s="26"/>
      <c r="F49" s="26"/>
      <c r="G49" s="26"/>
      <c r="H49" s="94"/>
      <c r="I49" s="26"/>
      <c r="J49" s="26"/>
      <c r="K49" s="26"/>
      <c r="L49" s="585"/>
      <c r="M49" s="586"/>
      <c r="N49" s="586"/>
      <c r="O49" s="586"/>
      <c r="P49" s="586"/>
      <c r="Q49" s="586"/>
      <c r="R49" s="586"/>
      <c r="S49" s="587"/>
      <c r="T49" s="653"/>
      <c r="U49" s="664"/>
      <c r="V49" s="20"/>
      <c r="W49" s="653"/>
      <c r="X49" s="665"/>
      <c r="Y49" s="602"/>
      <c r="Z49" s="603"/>
      <c r="AA49" s="602"/>
      <c r="AB49" s="603"/>
      <c r="AC49" s="19"/>
      <c r="AD49" s="602"/>
      <c r="AE49" s="603"/>
      <c r="AF49" s="19"/>
      <c r="AG49" s="19"/>
      <c r="AH49" s="602"/>
      <c r="AI49" s="603"/>
      <c r="AJ49" s="18"/>
      <c r="AL49" s="24"/>
      <c r="AM49" s="23"/>
      <c r="AN49" s="27"/>
      <c r="AO49" s="27"/>
      <c r="AP49" s="27"/>
      <c r="AQ49" s="27"/>
      <c r="AR49" s="120"/>
      <c r="AS49" s="27"/>
      <c r="AT49" s="26"/>
      <c r="AU49" s="26"/>
      <c r="AV49" s="662" t="s">
        <v>48</v>
      </c>
      <c r="AW49" s="663"/>
      <c r="AX49" s="663"/>
      <c r="AY49" s="663"/>
      <c r="AZ49" s="663"/>
      <c r="BA49" s="663"/>
      <c r="BB49" s="663"/>
      <c r="BC49" s="663"/>
      <c r="BD49" s="652"/>
      <c r="BE49" s="652"/>
      <c r="BF49" s="20"/>
      <c r="BG49" s="652"/>
      <c r="BH49" s="653"/>
      <c r="BI49" s="461"/>
      <c r="BJ49" s="461"/>
      <c r="BK49" s="461"/>
      <c r="BL49" s="461"/>
      <c r="BM49" s="19"/>
      <c r="BN49" s="461"/>
      <c r="BO49" s="461"/>
      <c r="BP49" s="19"/>
      <c r="BQ49" s="19"/>
      <c r="BR49" s="461"/>
      <c r="BS49" s="461"/>
      <c r="BT49" s="18"/>
    </row>
    <row r="50" spans="2:94" ht="16" hidden="1" customHeight="1" x14ac:dyDescent="0.3">
      <c r="B50" s="24"/>
      <c r="C50" s="23"/>
      <c r="D50" s="25"/>
      <c r="E50" s="25"/>
      <c r="F50" s="25"/>
      <c r="G50" s="21"/>
      <c r="H50" s="25"/>
      <c r="I50" s="21"/>
      <c r="J50" s="21"/>
      <c r="K50" s="21"/>
      <c r="L50" s="582"/>
      <c r="M50" s="583"/>
      <c r="N50" s="583"/>
      <c r="O50" s="583"/>
      <c r="P50" s="583"/>
      <c r="Q50" s="583"/>
      <c r="R50" s="583"/>
      <c r="S50" s="584"/>
      <c r="T50" s="653"/>
      <c r="U50" s="664"/>
      <c r="V50" s="20"/>
      <c r="W50" s="653"/>
      <c r="X50" s="665"/>
      <c r="Y50" s="602"/>
      <c r="Z50" s="603"/>
      <c r="AA50" s="602"/>
      <c r="AB50" s="603"/>
      <c r="AC50" s="19"/>
      <c r="AD50" s="602"/>
      <c r="AE50" s="603"/>
      <c r="AF50" s="19"/>
      <c r="AG50" s="19"/>
      <c r="AH50" s="602"/>
      <c r="AI50" s="603"/>
      <c r="AJ50" s="18"/>
      <c r="AL50" s="24"/>
      <c r="AM50" s="23"/>
      <c r="AN50" s="22"/>
      <c r="AO50" s="22"/>
      <c r="AP50" s="22"/>
      <c r="AQ50" s="21"/>
      <c r="AR50" s="25"/>
      <c r="AS50" s="21"/>
      <c r="AT50" s="21"/>
      <c r="AU50" s="21"/>
      <c r="AV50" s="662" t="s">
        <v>48</v>
      </c>
      <c r="AW50" s="663"/>
      <c r="AX50" s="663"/>
      <c r="AY50" s="663"/>
      <c r="AZ50" s="663"/>
      <c r="BA50" s="663"/>
      <c r="BB50" s="663"/>
      <c r="BC50" s="663"/>
      <c r="BD50" s="652"/>
      <c r="BE50" s="652"/>
      <c r="BF50" s="20"/>
      <c r="BG50" s="652"/>
      <c r="BH50" s="653"/>
      <c r="BI50" s="461"/>
      <c r="BJ50" s="461"/>
      <c r="BK50" s="461"/>
      <c r="BL50" s="461"/>
      <c r="BM50" s="19"/>
      <c r="BN50" s="461"/>
      <c r="BO50" s="461"/>
      <c r="BP50" s="19"/>
      <c r="BQ50" s="19"/>
      <c r="BR50" s="461"/>
      <c r="BS50" s="461"/>
      <c r="BT50" s="18"/>
    </row>
    <row r="51" spans="2:94" ht="17" hidden="1" customHeight="1" x14ac:dyDescent="0.3">
      <c r="B51" s="16"/>
      <c r="C51" s="15"/>
      <c r="D51" s="17"/>
      <c r="E51" s="17"/>
      <c r="F51" s="17"/>
      <c r="G51" s="13"/>
      <c r="H51" s="17"/>
      <c r="I51" s="13"/>
      <c r="J51" s="13"/>
      <c r="K51" s="13"/>
      <c r="L51" s="681"/>
      <c r="M51" s="682"/>
      <c r="N51" s="682"/>
      <c r="O51" s="682"/>
      <c r="P51" s="682"/>
      <c r="Q51" s="682"/>
      <c r="R51" s="682"/>
      <c r="S51" s="683"/>
      <c r="T51" s="673"/>
      <c r="U51" s="674"/>
      <c r="V51" s="12"/>
      <c r="W51" s="673"/>
      <c r="X51" s="675"/>
      <c r="Y51" s="634"/>
      <c r="Z51" s="635"/>
      <c r="AA51" s="634"/>
      <c r="AB51" s="635"/>
      <c r="AC51" s="11"/>
      <c r="AD51" s="634"/>
      <c r="AE51" s="635"/>
      <c r="AF51" s="11"/>
      <c r="AG51" s="11"/>
      <c r="AH51" s="634"/>
      <c r="AI51" s="635"/>
      <c r="AJ51" s="10"/>
      <c r="AL51" s="16"/>
      <c r="AM51" s="15"/>
      <c r="AN51" s="14"/>
      <c r="AO51" s="14"/>
      <c r="AP51" s="14"/>
      <c r="AQ51" s="13"/>
      <c r="AR51" s="17"/>
      <c r="AS51" s="13"/>
      <c r="AT51" s="13"/>
      <c r="AU51" s="13"/>
      <c r="AV51" s="678" t="s">
        <v>48</v>
      </c>
      <c r="AW51" s="679"/>
      <c r="AX51" s="679"/>
      <c r="AY51" s="679"/>
      <c r="AZ51" s="679"/>
      <c r="BA51" s="679"/>
      <c r="BB51" s="679"/>
      <c r="BC51" s="679"/>
      <c r="BD51" s="680"/>
      <c r="BE51" s="680"/>
      <c r="BF51" s="12"/>
      <c r="BG51" s="680"/>
      <c r="BH51" s="673"/>
      <c r="BI51" s="636"/>
      <c r="BJ51" s="636"/>
      <c r="BK51" s="636"/>
      <c r="BL51" s="636"/>
      <c r="BM51" s="11"/>
      <c r="BN51" s="636"/>
      <c r="BO51" s="636"/>
      <c r="BP51" s="11"/>
      <c r="BQ51" s="11"/>
      <c r="BR51" s="636"/>
      <c r="BS51" s="636"/>
      <c r="BT51" s="10"/>
    </row>
    <row r="52" spans="2:94" ht="7" customHeight="1" thickBot="1" x14ac:dyDescent="0.35"/>
    <row r="53" spans="2:94" s="101" customFormat="1" ht="27" customHeight="1" thickBot="1" x14ac:dyDescent="0.35">
      <c r="B53" s="505" t="s">
        <v>49</v>
      </c>
      <c r="C53" s="506"/>
      <c r="D53" s="506"/>
      <c r="E53" s="506"/>
      <c r="F53" s="506"/>
      <c r="G53" s="506"/>
      <c r="H53" s="231" t="s">
        <v>50</v>
      </c>
      <c r="I53" s="232"/>
      <c r="J53" s="232"/>
      <c r="K53" s="232"/>
      <c r="L53" s="233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5"/>
      <c r="Z53" s="235"/>
      <c r="AA53" s="235"/>
      <c r="AB53" s="235"/>
      <c r="AC53" s="235"/>
      <c r="AD53" s="235"/>
      <c r="AE53" s="235"/>
      <c r="AF53" s="235"/>
      <c r="AG53" s="92"/>
      <c r="AH53" s="64" t="s">
        <v>4</v>
      </c>
      <c r="AI53" s="63">
        <f>SUM(I57:I74)</f>
        <v>2</v>
      </c>
      <c r="AJ53" s="62" t="s">
        <v>5</v>
      </c>
      <c r="AK53" s="103"/>
      <c r="AL53" s="507" t="s">
        <v>49</v>
      </c>
      <c r="AM53" s="508"/>
      <c r="AN53" s="508"/>
      <c r="AO53" s="508"/>
      <c r="AP53" s="508"/>
      <c r="AQ53" s="508"/>
      <c r="AR53" s="139" t="str">
        <f>H53</f>
        <v>RNCP38699BC03 - Mettre en œuvre une communication spécialisée pour le transfert de connaissances</v>
      </c>
      <c r="AS53" s="139"/>
      <c r="AT53" s="139"/>
      <c r="AU53" s="139"/>
      <c r="AV53" s="139"/>
      <c r="AW53" s="225"/>
      <c r="AX53" s="225"/>
      <c r="AY53" s="225"/>
      <c r="AZ53" s="225"/>
      <c r="BA53" s="225"/>
      <c r="BB53" s="225"/>
      <c r="BC53" s="225"/>
      <c r="BD53" s="225"/>
      <c r="BE53" s="225"/>
      <c r="BF53" s="225"/>
      <c r="BG53" s="509"/>
      <c r="BH53" s="509"/>
      <c r="BI53" s="510"/>
      <c r="BJ53" s="510"/>
      <c r="BK53" s="510"/>
      <c r="BL53" s="510"/>
      <c r="BM53" s="510"/>
      <c r="BN53" s="510"/>
      <c r="BO53" s="510"/>
      <c r="BP53" s="510"/>
      <c r="BQ53" s="136"/>
      <c r="BR53" s="137" t="s">
        <v>4</v>
      </c>
      <c r="BS53" s="138">
        <f>SUM(AS57:AS74)</f>
        <v>0</v>
      </c>
      <c r="BT53" s="139" t="s">
        <v>5</v>
      </c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O53" s="102"/>
      <c r="CP53" s="102"/>
    </row>
    <row r="54" spans="2:94" ht="17" customHeight="1" x14ac:dyDescent="0.3">
      <c r="B54" s="511" t="s">
        <v>6</v>
      </c>
      <c r="C54" s="514" t="s">
        <v>7</v>
      </c>
      <c r="D54" s="517" t="s">
        <v>8</v>
      </c>
      <c r="E54" s="517" t="s">
        <v>9</v>
      </c>
      <c r="F54" s="514" t="s">
        <v>10</v>
      </c>
      <c r="G54" s="514" t="s">
        <v>11</v>
      </c>
      <c r="H54" s="514" t="s">
        <v>12</v>
      </c>
      <c r="I54" s="517" t="s">
        <v>13</v>
      </c>
      <c r="J54" s="520" t="s">
        <v>14</v>
      </c>
      <c r="K54" s="521"/>
      <c r="L54" s="526" t="s">
        <v>15</v>
      </c>
      <c r="M54" s="527"/>
      <c r="N54" s="527"/>
      <c r="O54" s="527"/>
      <c r="P54" s="527"/>
      <c r="Q54" s="527"/>
      <c r="R54" s="527"/>
      <c r="S54" s="528"/>
      <c r="T54" s="535" t="s">
        <v>16</v>
      </c>
      <c r="U54" s="536"/>
      <c r="V54" s="541" t="s">
        <v>17</v>
      </c>
      <c r="W54" s="535" t="s">
        <v>18</v>
      </c>
      <c r="X54" s="550"/>
      <c r="Y54" s="676" t="s">
        <v>19</v>
      </c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46"/>
      <c r="AL54" s="547" t="s">
        <v>6</v>
      </c>
      <c r="AM54" s="514" t="s">
        <v>7</v>
      </c>
      <c r="AN54" s="517" t="s">
        <v>8</v>
      </c>
      <c r="AO54" s="517" t="s">
        <v>9</v>
      </c>
      <c r="AP54" s="514" t="s">
        <v>10</v>
      </c>
      <c r="AQ54" s="514" t="s">
        <v>11</v>
      </c>
      <c r="AR54" s="514" t="s">
        <v>12</v>
      </c>
      <c r="AS54" s="517" t="s">
        <v>13</v>
      </c>
      <c r="AT54" s="520" t="s">
        <v>14</v>
      </c>
      <c r="AU54" s="521"/>
      <c r="AV54" s="526" t="s">
        <v>15</v>
      </c>
      <c r="AW54" s="527"/>
      <c r="AX54" s="527"/>
      <c r="AY54" s="527"/>
      <c r="AZ54" s="527"/>
      <c r="BA54" s="527"/>
      <c r="BB54" s="527"/>
      <c r="BC54" s="528"/>
      <c r="BD54" s="535" t="s">
        <v>16</v>
      </c>
      <c r="BE54" s="536"/>
      <c r="BF54" s="541" t="s">
        <v>17</v>
      </c>
      <c r="BG54" s="535" t="s">
        <v>18</v>
      </c>
      <c r="BH54" s="550"/>
      <c r="BI54" s="544" t="s">
        <v>19</v>
      </c>
      <c r="BJ54" s="545"/>
      <c r="BK54" s="545"/>
      <c r="BL54" s="545"/>
      <c r="BM54" s="545"/>
      <c r="BN54" s="545"/>
      <c r="BO54" s="545"/>
      <c r="BP54" s="545"/>
      <c r="BQ54" s="545"/>
      <c r="BR54" s="545"/>
      <c r="BS54" s="545"/>
      <c r="BT54" s="546"/>
    </row>
    <row r="55" spans="2:94" ht="34" customHeight="1" x14ac:dyDescent="0.3">
      <c r="B55" s="512"/>
      <c r="C55" s="515"/>
      <c r="D55" s="518"/>
      <c r="E55" s="518"/>
      <c r="F55" s="515"/>
      <c r="G55" s="515"/>
      <c r="H55" s="515"/>
      <c r="I55" s="518"/>
      <c r="J55" s="522"/>
      <c r="K55" s="523"/>
      <c r="L55" s="529"/>
      <c r="M55" s="530"/>
      <c r="N55" s="530"/>
      <c r="O55" s="530"/>
      <c r="P55" s="530"/>
      <c r="Q55" s="530"/>
      <c r="R55" s="530"/>
      <c r="S55" s="531"/>
      <c r="T55" s="537"/>
      <c r="U55" s="538"/>
      <c r="V55" s="542"/>
      <c r="W55" s="537"/>
      <c r="X55" s="551"/>
      <c r="Y55" s="677" t="s">
        <v>20</v>
      </c>
      <c r="Z55" s="490"/>
      <c r="AA55" s="489" t="s">
        <v>21</v>
      </c>
      <c r="AB55" s="491"/>
      <c r="AC55" s="490"/>
      <c r="AD55" s="489" t="s">
        <v>22</v>
      </c>
      <c r="AE55" s="490"/>
      <c r="AF55" s="489" t="s">
        <v>23</v>
      </c>
      <c r="AG55" s="490"/>
      <c r="AH55" s="489" t="s">
        <v>24</v>
      </c>
      <c r="AI55" s="490"/>
      <c r="AJ55" s="492" t="s">
        <v>25</v>
      </c>
      <c r="AL55" s="548"/>
      <c r="AM55" s="515"/>
      <c r="AN55" s="518"/>
      <c r="AO55" s="518"/>
      <c r="AP55" s="515"/>
      <c r="AQ55" s="515"/>
      <c r="AR55" s="515"/>
      <c r="AS55" s="518"/>
      <c r="AT55" s="522"/>
      <c r="AU55" s="523"/>
      <c r="AV55" s="529"/>
      <c r="AW55" s="530"/>
      <c r="AX55" s="530"/>
      <c r="AY55" s="530"/>
      <c r="AZ55" s="530"/>
      <c r="BA55" s="530"/>
      <c r="BB55" s="530"/>
      <c r="BC55" s="531"/>
      <c r="BD55" s="537"/>
      <c r="BE55" s="538"/>
      <c r="BF55" s="542"/>
      <c r="BG55" s="537"/>
      <c r="BH55" s="551"/>
      <c r="BI55" s="494" t="s">
        <v>20</v>
      </c>
      <c r="BJ55" s="495"/>
      <c r="BK55" s="496" t="s">
        <v>21</v>
      </c>
      <c r="BL55" s="494"/>
      <c r="BM55" s="495"/>
      <c r="BN55" s="496" t="s">
        <v>22</v>
      </c>
      <c r="BO55" s="495"/>
      <c r="BP55" s="489" t="s">
        <v>23</v>
      </c>
      <c r="BQ55" s="490"/>
      <c r="BR55" s="496" t="s">
        <v>24</v>
      </c>
      <c r="BS55" s="495"/>
      <c r="BT55" s="497" t="s">
        <v>25</v>
      </c>
    </row>
    <row r="56" spans="2:94" ht="64" customHeight="1" x14ac:dyDescent="0.3">
      <c r="B56" s="513"/>
      <c r="C56" s="516"/>
      <c r="D56" s="519"/>
      <c r="E56" s="519"/>
      <c r="F56" s="516"/>
      <c r="G56" s="516"/>
      <c r="H56" s="516"/>
      <c r="I56" s="519"/>
      <c r="J56" s="524"/>
      <c r="K56" s="525"/>
      <c r="L56" s="532"/>
      <c r="M56" s="533"/>
      <c r="N56" s="533"/>
      <c r="O56" s="533"/>
      <c r="P56" s="533"/>
      <c r="Q56" s="533"/>
      <c r="R56" s="533"/>
      <c r="S56" s="534"/>
      <c r="T56" s="539"/>
      <c r="U56" s="540"/>
      <c r="V56" s="543"/>
      <c r="W56" s="539"/>
      <c r="X56" s="552"/>
      <c r="Y56" s="557" t="s">
        <v>26</v>
      </c>
      <c r="Z56" s="499"/>
      <c r="AA56" s="498" t="s">
        <v>26</v>
      </c>
      <c r="AB56" s="499"/>
      <c r="AC56" s="59" t="s">
        <v>27</v>
      </c>
      <c r="AD56" s="498" t="s">
        <v>28</v>
      </c>
      <c r="AE56" s="499"/>
      <c r="AF56" s="58" t="s">
        <v>29</v>
      </c>
      <c r="AG56" s="57" t="s">
        <v>30</v>
      </c>
      <c r="AH56" s="498" t="s">
        <v>31</v>
      </c>
      <c r="AI56" s="499"/>
      <c r="AJ56" s="493"/>
      <c r="AL56" s="549"/>
      <c r="AM56" s="516"/>
      <c r="AN56" s="519"/>
      <c r="AO56" s="519"/>
      <c r="AP56" s="516"/>
      <c r="AQ56" s="516"/>
      <c r="AR56" s="516"/>
      <c r="AS56" s="519"/>
      <c r="AT56" s="524"/>
      <c r="AU56" s="525"/>
      <c r="AV56" s="532"/>
      <c r="AW56" s="533"/>
      <c r="AX56" s="533"/>
      <c r="AY56" s="533"/>
      <c r="AZ56" s="533"/>
      <c r="BA56" s="533"/>
      <c r="BB56" s="533"/>
      <c r="BC56" s="534"/>
      <c r="BD56" s="539"/>
      <c r="BE56" s="540"/>
      <c r="BF56" s="543"/>
      <c r="BG56" s="539"/>
      <c r="BH56" s="552"/>
      <c r="BI56" s="500" t="s">
        <v>26</v>
      </c>
      <c r="BJ56" s="501"/>
      <c r="BK56" s="502" t="s">
        <v>26</v>
      </c>
      <c r="BL56" s="501"/>
      <c r="BM56" s="59" t="s">
        <v>27</v>
      </c>
      <c r="BN56" s="502" t="s">
        <v>28</v>
      </c>
      <c r="BO56" s="501"/>
      <c r="BP56" s="58" t="s">
        <v>29</v>
      </c>
      <c r="BQ56" s="57" t="s">
        <v>30</v>
      </c>
      <c r="BR56" s="503" t="s">
        <v>31</v>
      </c>
      <c r="BS56" s="504"/>
      <c r="BT56" s="497"/>
    </row>
    <row r="57" spans="2:94" ht="16" customHeight="1" x14ac:dyDescent="0.3">
      <c r="B57" s="46" t="s">
        <v>51</v>
      </c>
      <c r="C57" s="188"/>
      <c r="D57" s="189"/>
      <c r="E57" s="142" t="s">
        <v>33</v>
      </c>
      <c r="F57" s="190"/>
      <c r="G57" s="142"/>
      <c r="H57" s="143">
        <v>1</v>
      </c>
      <c r="I57" s="143">
        <v>1</v>
      </c>
      <c r="J57" s="144"/>
      <c r="K57" s="144"/>
      <c r="L57" s="558" t="s">
        <v>52</v>
      </c>
      <c r="M57" s="559"/>
      <c r="N57" s="559"/>
      <c r="O57" s="559"/>
      <c r="P57" s="559"/>
      <c r="Q57" s="559"/>
      <c r="R57" s="559"/>
      <c r="S57" s="560"/>
      <c r="T57" s="809">
        <v>10</v>
      </c>
      <c r="U57" s="810"/>
      <c r="V57" s="151" t="s">
        <v>35</v>
      </c>
      <c r="W57" s="809" t="s">
        <v>53</v>
      </c>
      <c r="X57" s="810"/>
      <c r="Y57" s="563"/>
      <c r="Z57" s="564"/>
      <c r="AA57" s="565"/>
      <c r="AB57" s="564"/>
      <c r="AC57" s="98"/>
      <c r="AD57" s="565"/>
      <c r="AE57" s="564"/>
      <c r="AF57" s="152" t="s">
        <v>37</v>
      </c>
      <c r="AG57" s="152">
        <v>2</v>
      </c>
      <c r="AH57" s="484" t="s">
        <v>38</v>
      </c>
      <c r="AI57" s="483"/>
      <c r="AJ57" s="153" t="s">
        <v>39</v>
      </c>
      <c r="AL57" s="46"/>
      <c r="AM57" s="188"/>
      <c r="AN57" s="189"/>
      <c r="AO57" s="142"/>
      <c r="AP57" s="190"/>
      <c r="AQ57" s="142"/>
      <c r="AR57" s="143"/>
      <c r="AS57" s="143"/>
      <c r="AT57" s="144"/>
      <c r="AU57" s="144"/>
      <c r="AV57" s="684"/>
      <c r="AW57" s="684"/>
      <c r="AX57" s="684"/>
      <c r="AY57" s="684"/>
      <c r="AZ57" s="684"/>
      <c r="BA57" s="684"/>
      <c r="BB57" s="684"/>
      <c r="BC57" s="684"/>
      <c r="BD57" s="685"/>
      <c r="BE57" s="685"/>
      <c r="BF57" s="145"/>
      <c r="BG57" s="685"/>
      <c r="BH57" s="685"/>
      <c r="BI57" s="487"/>
      <c r="BJ57" s="488"/>
      <c r="BK57" s="488"/>
      <c r="BL57" s="488"/>
      <c r="BM57" s="49"/>
      <c r="BN57" s="488"/>
      <c r="BO57" s="488"/>
      <c r="BP57" s="49"/>
      <c r="BQ57" s="49"/>
      <c r="BR57" s="488"/>
      <c r="BS57" s="488"/>
      <c r="BT57" s="48"/>
    </row>
    <row r="58" spans="2:94" ht="16" customHeight="1" x14ac:dyDescent="0.3">
      <c r="B58" s="46" t="s">
        <v>51</v>
      </c>
      <c r="C58" s="74"/>
      <c r="D58" s="87"/>
      <c r="E58" s="25" t="s">
        <v>33</v>
      </c>
      <c r="F58" s="21"/>
      <c r="G58" s="25"/>
      <c r="H58" s="86">
        <v>1</v>
      </c>
      <c r="I58" s="157">
        <v>1</v>
      </c>
      <c r="J58" s="22"/>
      <c r="K58" s="22"/>
      <c r="L58" s="686" t="s">
        <v>54</v>
      </c>
      <c r="M58" s="687"/>
      <c r="N58" s="687"/>
      <c r="O58" s="687"/>
      <c r="P58" s="687"/>
      <c r="Q58" s="687"/>
      <c r="R58" s="687"/>
      <c r="S58" s="688"/>
      <c r="T58" s="453">
        <v>10</v>
      </c>
      <c r="U58" s="655"/>
      <c r="V58" s="172" t="s">
        <v>35</v>
      </c>
      <c r="W58" s="654" t="s">
        <v>55</v>
      </c>
      <c r="X58" s="454"/>
      <c r="Y58" s="651"/>
      <c r="Z58" s="459"/>
      <c r="AA58" s="651"/>
      <c r="AB58" s="459"/>
      <c r="AC58" s="43"/>
      <c r="AD58" s="651"/>
      <c r="AE58" s="459"/>
      <c r="AF58" s="161" t="s">
        <v>37</v>
      </c>
      <c r="AG58" s="161">
        <v>2</v>
      </c>
      <c r="AH58" s="455" t="s">
        <v>38</v>
      </c>
      <c r="AI58" s="456"/>
      <c r="AJ58" s="162" t="s">
        <v>39</v>
      </c>
      <c r="AL58" s="46"/>
      <c r="AM58" s="74"/>
      <c r="AN58" s="87"/>
      <c r="AO58" s="25"/>
      <c r="AP58" s="21"/>
      <c r="AQ58" s="21"/>
      <c r="AR58" s="86"/>
      <c r="AS58" s="86"/>
      <c r="AT58" s="22"/>
      <c r="AU58" s="22"/>
      <c r="AV58" s="476"/>
      <c r="AW58" s="476"/>
      <c r="AX58" s="476"/>
      <c r="AY58" s="476"/>
      <c r="AZ58" s="476"/>
      <c r="BA58" s="476"/>
      <c r="BB58" s="476"/>
      <c r="BC58" s="476"/>
      <c r="BD58" s="458"/>
      <c r="BE58" s="458"/>
      <c r="BF58" s="44"/>
      <c r="BG58" s="458"/>
      <c r="BH58" s="458"/>
      <c r="BI58" s="459"/>
      <c r="BJ58" s="460"/>
      <c r="BK58" s="460"/>
      <c r="BL58" s="460"/>
      <c r="BM58" s="43"/>
      <c r="BN58" s="460"/>
      <c r="BO58" s="460"/>
      <c r="BP58" s="43"/>
      <c r="BQ58" s="43"/>
      <c r="BR58" s="460"/>
      <c r="BS58" s="460"/>
      <c r="BT58" s="99"/>
    </row>
    <row r="59" spans="2:94" ht="16" customHeight="1" x14ac:dyDescent="0.3">
      <c r="B59" s="75"/>
      <c r="C59" s="74"/>
      <c r="D59" s="21"/>
      <c r="E59" s="21"/>
      <c r="F59" s="21"/>
      <c r="G59" s="25"/>
      <c r="H59" s="25"/>
      <c r="I59" s="25"/>
      <c r="J59" s="25"/>
      <c r="K59" s="25"/>
      <c r="L59" s="656"/>
      <c r="M59" s="657"/>
      <c r="N59" s="657"/>
      <c r="O59" s="657"/>
      <c r="P59" s="657"/>
      <c r="Q59" s="657"/>
      <c r="R59" s="657"/>
      <c r="S59" s="658"/>
      <c r="T59" s="659"/>
      <c r="U59" s="660"/>
      <c r="V59" s="20"/>
      <c r="W59" s="659"/>
      <c r="X59" s="661"/>
      <c r="Y59" s="602"/>
      <c r="Z59" s="603"/>
      <c r="AA59" s="602"/>
      <c r="AB59" s="603"/>
      <c r="AC59" s="19"/>
      <c r="AD59" s="602"/>
      <c r="AE59" s="603"/>
      <c r="AF59" s="19"/>
      <c r="AG59" s="19"/>
      <c r="AH59" s="602"/>
      <c r="AI59" s="603"/>
      <c r="AJ59" s="18"/>
      <c r="AL59" s="24"/>
      <c r="AM59" s="23"/>
      <c r="AN59" s="25"/>
      <c r="AO59" s="25"/>
      <c r="AP59" s="25"/>
      <c r="AQ59" s="25"/>
      <c r="AR59" s="25"/>
      <c r="AS59" s="25"/>
      <c r="AT59" s="25"/>
      <c r="AU59" s="25"/>
      <c r="AV59" s="469"/>
      <c r="AW59" s="469"/>
      <c r="AX59" s="469"/>
      <c r="AY59" s="469"/>
      <c r="AZ59" s="469"/>
      <c r="BA59" s="469"/>
      <c r="BB59" s="469"/>
      <c r="BC59" s="469"/>
      <c r="BD59" s="471"/>
      <c r="BE59" s="471"/>
      <c r="BF59" s="41"/>
      <c r="BG59" s="471"/>
      <c r="BH59" s="472"/>
      <c r="BI59" s="461"/>
      <c r="BJ59" s="461"/>
      <c r="BK59" s="461"/>
      <c r="BL59" s="461"/>
      <c r="BM59" s="19"/>
      <c r="BN59" s="461"/>
      <c r="BO59" s="461"/>
      <c r="BP59" s="19"/>
      <c r="BQ59" s="19"/>
      <c r="BR59" s="461"/>
      <c r="BS59" s="461"/>
      <c r="BT59" s="18"/>
    </row>
    <row r="60" spans="2:94" ht="16" hidden="1" customHeight="1" x14ac:dyDescent="0.3">
      <c r="B60" s="75"/>
      <c r="C60" s="74"/>
      <c r="D60" s="21"/>
      <c r="E60" s="21"/>
      <c r="F60" s="21"/>
      <c r="G60" s="25"/>
      <c r="H60" s="25"/>
      <c r="I60" s="25"/>
      <c r="J60" s="25"/>
      <c r="K60" s="25"/>
      <c r="L60" s="579"/>
      <c r="M60" s="580"/>
      <c r="N60" s="580"/>
      <c r="O60" s="580"/>
      <c r="P60" s="580"/>
      <c r="Q60" s="580"/>
      <c r="R60" s="580"/>
      <c r="S60" s="581"/>
      <c r="T60" s="588"/>
      <c r="U60" s="590"/>
      <c r="V60" s="30"/>
      <c r="W60" s="588"/>
      <c r="X60" s="601"/>
      <c r="Y60" s="602"/>
      <c r="Z60" s="603"/>
      <c r="AA60" s="602"/>
      <c r="AB60" s="603"/>
      <c r="AC60" s="19"/>
      <c r="AD60" s="602"/>
      <c r="AE60" s="603"/>
      <c r="AF60" s="19"/>
      <c r="AG60" s="19"/>
      <c r="AH60" s="602"/>
      <c r="AI60" s="603"/>
      <c r="AJ60" s="18"/>
      <c r="AL60" s="24"/>
      <c r="AM60" s="23"/>
      <c r="AN60" s="25"/>
      <c r="AO60" s="25"/>
      <c r="AP60" s="25"/>
      <c r="AQ60" s="25"/>
      <c r="AR60" s="25"/>
      <c r="AS60" s="25"/>
      <c r="AT60" s="25"/>
      <c r="AU60" s="25"/>
      <c r="AV60" s="600"/>
      <c r="AW60" s="600"/>
      <c r="AX60" s="600"/>
      <c r="AY60" s="600"/>
      <c r="AZ60" s="600"/>
      <c r="BA60" s="600"/>
      <c r="BB60" s="600"/>
      <c r="BC60" s="600"/>
      <c r="BD60" s="630"/>
      <c r="BE60" s="630"/>
      <c r="BF60" s="30"/>
      <c r="BG60" s="630"/>
      <c r="BH60" s="588"/>
      <c r="BI60" s="461"/>
      <c r="BJ60" s="461"/>
      <c r="BK60" s="461"/>
      <c r="BL60" s="461"/>
      <c r="BM60" s="19"/>
      <c r="BN60" s="461"/>
      <c r="BO60" s="461"/>
      <c r="BP60" s="19"/>
      <c r="BQ60" s="19"/>
      <c r="BR60" s="461"/>
      <c r="BS60" s="461"/>
      <c r="BT60" s="18"/>
    </row>
    <row r="61" spans="2:94" ht="16" hidden="1" customHeight="1" x14ac:dyDescent="0.3">
      <c r="B61" s="82"/>
      <c r="C61" s="81"/>
      <c r="D61" s="21"/>
      <c r="E61" s="21"/>
      <c r="F61" s="21"/>
      <c r="G61" s="25"/>
      <c r="H61" s="25"/>
      <c r="I61" s="21"/>
      <c r="J61" s="21"/>
      <c r="K61" s="21"/>
      <c r="L61" s="666"/>
      <c r="M61" s="667"/>
      <c r="N61" s="667"/>
      <c r="O61" s="667"/>
      <c r="P61" s="667"/>
      <c r="Q61" s="667"/>
      <c r="R61" s="667"/>
      <c r="S61" s="668"/>
      <c r="T61" s="669"/>
      <c r="U61" s="670"/>
      <c r="V61" s="32"/>
      <c r="W61" s="669"/>
      <c r="X61" s="671"/>
      <c r="Y61" s="602"/>
      <c r="Z61" s="603"/>
      <c r="AA61" s="602"/>
      <c r="AB61" s="603"/>
      <c r="AC61" s="19"/>
      <c r="AD61" s="602"/>
      <c r="AE61" s="603"/>
      <c r="AF61" s="19"/>
      <c r="AG61" s="36"/>
      <c r="AH61" s="602"/>
      <c r="AI61" s="603"/>
      <c r="AJ61" s="35"/>
      <c r="AL61" s="34"/>
      <c r="AM61" s="33"/>
      <c r="AN61" s="25"/>
      <c r="AO61" s="25"/>
      <c r="AP61" s="25"/>
      <c r="AQ61" s="25"/>
      <c r="AR61" s="25"/>
      <c r="AS61" s="21"/>
      <c r="AT61" s="21"/>
      <c r="AU61" s="21"/>
      <c r="AV61" s="689"/>
      <c r="AW61" s="689"/>
      <c r="AX61" s="689"/>
      <c r="AY61" s="689"/>
      <c r="AZ61" s="689"/>
      <c r="BA61" s="689"/>
      <c r="BB61" s="689"/>
      <c r="BC61" s="689"/>
      <c r="BD61" s="672"/>
      <c r="BE61" s="672"/>
      <c r="BF61" s="32"/>
      <c r="BG61" s="672"/>
      <c r="BH61" s="669"/>
      <c r="BI61" s="461"/>
      <c r="BJ61" s="461"/>
      <c r="BK61" s="461"/>
      <c r="BL61" s="461"/>
      <c r="BM61" s="19"/>
      <c r="BN61" s="461"/>
      <c r="BO61" s="461"/>
      <c r="BP61" s="19"/>
      <c r="BQ61" s="36"/>
      <c r="BR61" s="461"/>
      <c r="BS61" s="461"/>
      <c r="BT61" s="35"/>
    </row>
    <row r="62" spans="2:94" ht="16" hidden="1" customHeight="1" x14ac:dyDescent="0.3">
      <c r="B62" s="24"/>
      <c r="C62" s="22"/>
      <c r="D62" s="25"/>
      <c r="E62" s="25"/>
      <c r="F62" s="25"/>
      <c r="G62" s="25"/>
      <c r="H62" s="25"/>
      <c r="I62" s="21"/>
      <c r="J62" s="21"/>
      <c r="K62" s="21"/>
      <c r="L62" s="582"/>
      <c r="M62" s="583"/>
      <c r="N62" s="583"/>
      <c r="O62" s="583"/>
      <c r="P62" s="583"/>
      <c r="Q62" s="583"/>
      <c r="R62" s="583"/>
      <c r="S62" s="584"/>
      <c r="T62" s="653"/>
      <c r="U62" s="664"/>
      <c r="V62" s="20"/>
      <c r="W62" s="653"/>
      <c r="X62" s="665"/>
      <c r="Y62" s="602"/>
      <c r="Z62" s="603"/>
      <c r="AA62" s="602"/>
      <c r="AB62" s="603"/>
      <c r="AC62" s="19"/>
      <c r="AD62" s="602"/>
      <c r="AE62" s="603"/>
      <c r="AF62" s="19"/>
      <c r="AG62" s="19"/>
      <c r="AH62" s="602"/>
      <c r="AI62" s="603"/>
      <c r="AJ62" s="18"/>
      <c r="AL62" s="24"/>
      <c r="AM62" s="22"/>
      <c r="AN62" s="25"/>
      <c r="AO62" s="25"/>
      <c r="AP62" s="25"/>
      <c r="AQ62" s="25"/>
      <c r="AR62" s="25"/>
      <c r="AS62" s="21"/>
      <c r="AT62" s="21"/>
      <c r="AU62" s="21"/>
      <c r="AV62" s="690"/>
      <c r="AW62" s="690"/>
      <c r="AX62" s="690"/>
      <c r="AY62" s="690"/>
      <c r="AZ62" s="690"/>
      <c r="BA62" s="690"/>
      <c r="BB62" s="690"/>
      <c r="BC62" s="690"/>
      <c r="BD62" s="652"/>
      <c r="BE62" s="652"/>
      <c r="BF62" s="20"/>
      <c r="BG62" s="652"/>
      <c r="BH62" s="653"/>
      <c r="BI62" s="461"/>
      <c r="BJ62" s="461"/>
      <c r="BK62" s="461"/>
      <c r="BL62" s="461"/>
      <c r="BM62" s="19"/>
      <c r="BN62" s="461"/>
      <c r="BO62" s="461"/>
      <c r="BP62" s="19"/>
      <c r="BQ62" s="19"/>
      <c r="BR62" s="461"/>
      <c r="BS62" s="461"/>
      <c r="BT62" s="18"/>
    </row>
    <row r="63" spans="2:94" ht="16" hidden="1" customHeight="1" x14ac:dyDescent="0.3">
      <c r="B63" s="24"/>
      <c r="C63" s="23"/>
      <c r="D63" s="25"/>
      <c r="E63" s="25"/>
      <c r="F63" s="25"/>
      <c r="G63" s="25"/>
      <c r="H63" s="25"/>
      <c r="I63" s="21"/>
      <c r="J63" s="21"/>
      <c r="K63" s="21"/>
      <c r="L63" s="582"/>
      <c r="M63" s="583"/>
      <c r="N63" s="583"/>
      <c r="O63" s="583"/>
      <c r="P63" s="583"/>
      <c r="Q63" s="583"/>
      <c r="R63" s="583"/>
      <c r="S63" s="584"/>
      <c r="T63" s="653"/>
      <c r="U63" s="664"/>
      <c r="V63" s="20"/>
      <c r="W63" s="653"/>
      <c r="X63" s="665"/>
      <c r="Y63" s="602"/>
      <c r="Z63" s="603"/>
      <c r="AA63" s="602"/>
      <c r="AB63" s="603"/>
      <c r="AC63" s="19"/>
      <c r="AD63" s="602"/>
      <c r="AE63" s="603"/>
      <c r="AF63" s="19"/>
      <c r="AG63" s="19"/>
      <c r="AH63" s="602"/>
      <c r="AI63" s="603"/>
      <c r="AJ63" s="18"/>
      <c r="AL63" s="24"/>
      <c r="AM63" s="23"/>
      <c r="AN63" s="25"/>
      <c r="AO63" s="25"/>
      <c r="AP63" s="25"/>
      <c r="AQ63" s="25"/>
      <c r="AR63" s="25"/>
      <c r="AS63" s="21"/>
      <c r="AT63" s="21"/>
      <c r="AU63" s="21"/>
      <c r="AV63" s="690"/>
      <c r="AW63" s="690"/>
      <c r="AX63" s="690"/>
      <c r="AY63" s="690"/>
      <c r="AZ63" s="690"/>
      <c r="BA63" s="690"/>
      <c r="BB63" s="690"/>
      <c r="BC63" s="690"/>
      <c r="BD63" s="652"/>
      <c r="BE63" s="652"/>
      <c r="BF63" s="20"/>
      <c r="BG63" s="652"/>
      <c r="BH63" s="653"/>
      <c r="BI63" s="461"/>
      <c r="BJ63" s="461"/>
      <c r="BK63" s="461"/>
      <c r="BL63" s="461"/>
      <c r="BM63" s="19"/>
      <c r="BN63" s="461"/>
      <c r="BO63" s="461"/>
      <c r="BP63" s="19"/>
      <c r="BQ63" s="19"/>
      <c r="BR63" s="461"/>
      <c r="BS63" s="461"/>
      <c r="BT63" s="18"/>
    </row>
    <row r="64" spans="2:94" ht="16" hidden="1" customHeight="1" x14ac:dyDescent="0.3">
      <c r="B64" s="34"/>
      <c r="C64" s="33"/>
      <c r="D64" s="25"/>
      <c r="E64" s="25"/>
      <c r="F64" s="25"/>
      <c r="G64" s="25"/>
      <c r="H64" s="25"/>
      <c r="I64" s="21"/>
      <c r="J64" s="21"/>
      <c r="K64" s="21"/>
      <c r="L64" s="666"/>
      <c r="M64" s="667"/>
      <c r="N64" s="667"/>
      <c r="O64" s="667"/>
      <c r="P64" s="667"/>
      <c r="Q64" s="667"/>
      <c r="R64" s="667"/>
      <c r="S64" s="668"/>
      <c r="T64" s="669"/>
      <c r="U64" s="670"/>
      <c r="V64" s="32"/>
      <c r="W64" s="669"/>
      <c r="X64" s="671"/>
      <c r="Y64" s="602"/>
      <c r="Z64" s="603"/>
      <c r="AA64" s="602"/>
      <c r="AB64" s="603"/>
      <c r="AC64" s="19"/>
      <c r="AD64" s="602"/>
      <c r="AE64" s="603"/>
      <c r="AF64" s="19"/>
      <c r="AG64" s="19"/>
      <c r="AH64" s="602"/>
      <c r="AI64" s="603"/>
      <c r="AJ64" s="18"/>
      <c r="AL64" s="34"/>
      <c r="AM64" s="33"/>
      <c r="AN64" s="25"/>
      <c r="AO64" s="25"/>
      <c r="AP64" s="25"/>
      <c r="AQ64" s="25"/>
      <c r="AR64" s="25"/>
      <c r="AS64" s="21"/>
      <c r="AT64" s="21"/>
      <c r="AU64" s="21"/>
      <c r="AV64" s="689"/>
      <c r="AW64" s="689"/>
      <c r="AX64" s="689"/>
      <c r="AY64" s="689"/>
      <c r="AZ64" s="689"/>
      <c r="BA64" s="689"/>
      <c r="BB64" s="689"/>
      <c r="BC64" s="689"/>
      <c r="BD64" s="672"/>
      <c r="BE64" s="672"/>
      <c r="BF64" s="32"/>
      <c r="BG64" s="672"/>
      <c r="BH64" s="669"/>
      <c r="BI64" s="461"/>
      <c r="BJ64" s="461"/>
      <c r="BK64" s="461"/>
      <c r="BL64" s="461"/>
      <c r="BM64" s="19"/>
      <c r="BN64" s="461"/>
      <c r="BO64" s="461"/>
      <c r="BP64" s="19"/>
      <c r="BQ64" s="19"/>
      <c r="BR64" s="461"/>
      <c r="BS64" s="461"/>
      <c r="BT64" s="18"/>
    </row>
    <row r="65" spans="2:94" ht="16" hidden="1" customHeight="1" x14ac:dyDescent="0.3">
      <c r="B65" s="24"/>
      <c r="C65" s="23"/>
      <c r="D65" s="25"/>
      <c r="E65" s="25"/>
      <c r="F65" s="25"/>
      <c r="G65" s="25"/>
      <c r="H65" s="25"/>
      <c r="I65" s="21"/>
      <c r="J65" s="21"/>
      <c r="K65" s="21"/>
      <c r="L65" s="582"/>
      <c r="M65" s="583"/>
      <c r="N65" s="583"/>
      <c r="O65" s="583"/>
      <c r="P65" s="583"/>
      <c r="Q65" s="583"/>
      <c r="R65" s="583"/>
      <c r="S65" s="584"/>
      <c r="T65" s="653"/>
      <c r="U65" s="664"/>
      <c r="V65" s="20"/>
      <c r="W65" s="653"/>
      <c r="X65" s="665"/>
      <c r="Y65" s="602"/>
      <c r="Z65" s="603"/>
      <c r="AA65" s="602"/>
      <c r="AB65" s="603"/>
      <c r="AC65" s="19"/>
      <c r="AD65" s="602"/>
      <c r="AE65" s="603"/>
      <c r="AF65" s="19"/>
      <c r="AG65" s="19"/>
      <c r="AH65" s="602"/>
      <c r="AI65" s="603"/>
      <c r="AJ65" s="18"/>
      <c r="AL65" s="24"/>
      <c r="AM65" s="23"/>
      <c r="AN65" s="25"/>
      <c r="AO65" s="25"/>
      <c r="AP65" s="25"/>
      <c r="AQ65" s="25"/>
      <c r="AR65" s="25"/>
      <c r="AS65" s="21"/>
      <c r="AT65" s="21"/>
      <c r="AU65" s="21"/>
      <c r="AV65" s="690"/>
      <c r="AW65" s="690"/>
      <c r="AX65" s="690"/>
      <c r="AY65" s="690"/>
      <c r="AZ65" s="690"/>
      <c r="BA65" s="690"/>
      <c r="BB65" s="690"/>
      <c r="BC65" s="690"/>
      <c r="BD65" s="652"/>
      <c r="BE65" s="652"/>
      <c r="BF65" s="20"/>
      <c r="BG65" s="652"/>
      <c r="BH65" s="653"/>
      <c r="BI65" s="461"/>
      <c r="BJ65" s="461"/>
      <c r="BK65" s="461"/>
      <c r="BL65" s="461"/>
      <c r="BM65" s="19"/>
      <c r="BN65" s="461"/>
      <c r="BO65" s="461"/>
      <c r="BP65" s="19"/>
      <c r="BQ65" s="19"/>
      <c r="BR65" s="461"/>
      <c r="BS65" s="461"/>
      <c r="BT65" s="18"/>
    </row>
    <row r="66" spans="2:94" ht="16" hidden="1" customHeight="1" x14ac:dyDescent="0.3">
      <c r="B66" s="24"/>
      <c r="C66" s="23"/>
      <c r="D66" s="25"/>
      <c r="E66" s="25"/>
      <c r="F66" s="25"/>
      <c r="G66" s="25"/>
      <c r="H66" s="25"/>
      <c r="I66" s="21"/>
      <c r="J66" s="21"/>
      <c r="K66" s="21"/>
      <c r="L66" s="582"/>
      <c r="M66" s="583"/>
      <c r="N66" s="583"/>
      <c r="O66" s="583"/>
      <c r="P66" s="583"/>
      <c r="Q66" s="583"/>
      <c r="R66" s="583"/>
      <c r="S66" s="584"/>
      <c r="T66" s="653"/>
      <c r="U66" s="664"/>
      <c r="V66" s="20"/>
      <c r="W66" s="653"/>
      <c r="X66" s="665"/>
      <c r="Y66" s="602"/>
      <c r="Z66" s="603"/>
      <c r="AA66" s="602"/>
      <c r="AB66" s="603"/>
      <c r="AC66" s="19"/>
      <c r="AD66" s="602"/>
      <c r="AE66" s="603"/>
      <c r="AF66" s="19"/>
      <c r="AG66" s="19"/>
      <c r="AH66" s="602"/>
      <c r="AI66" s="603"/>
      <c r="AJ66" s="18"/>
      <c r="AL66" s="24"/>
      <c r="AM66" s="23"/>
      <c r="AN66" s="25"/>
      <c r="AO66" s="25"/>
      <c r="AP66" s="25"/>
      <c r="AQ66" s="25"/>
      <c r="AR66" s="25"/>
      <c r="AS66" s="21"/>
      <c r="AT66" s="21"/>
      <c r="AU66" s="21"/>
      <c r="AV66" s="690"/>
      <c r="AW66" s="690"/>
      <c r="AX66" s="690"/>
      <c r="AY66" s="690"/>
      <c r="AZ66" s="690"/>
      <c r="BA66" s="690"/>
      <c r="BB66" s="690"/>
      <c r="BC66" s="690"/>
      <c r="BD66" s="652"/>
      <c r="BE66" s="652"/>
      <c r="BF66" s="20"/>
      <c r="BG66" s="652"/>
      <c r="BH66" s="653"/>
      <c r="BI66" s="461"/>
      <c r="BJ66" s="461"/>
      <c r="BK66" s="461"/>
      <c r="BL66" s="461"/>
      <c r="BM66" s="19"/>
      <c r="BN66" s="461"/>
      <c r="BO66" s="461"/>
      <c r="BP66" s="19"/>
      <c r="BQ66" s="19"/>
      <c r="BR66" s="461"/>
      <c r="BS66" s="461"/>
      <c r="BT66" s="18"/>
    </row>
    <row r="67" spans="2:94" ht="16" hidden="1" customHeight="1" x14ac:dyDescent="0.3">
      <c r="B67" s="24"/>
      <c r="C67" s="23"/>
      <c r="D67" s="25"/>
      <c r="E67" s="25"/>
      <c r="F67" s="25"/>
      <c r="G67" s="25"/>
      <c r="H67" s="25"/>
      <c r="I67" s="21"/>
      <c r="J67" s="21"/>
      <c r="K67" s="21"/>
      <c r="L67" s="582"/>
      <c r="M67" s="583"/>
      <c r="N67" s="583"/>
      <c r="O67" s="583"/>
      <c r="P67" s="583"/>
      <c r="Q67" s="583"/>
      <c r="R67" s="583"/>
      <c r="S67" s="584"/>
      <c r="T67" s="653"/>
      <c r="U67" s="664"/>
      <c r="V67" s="20"/>
      <c r="W67" s="653"/>
      <c r="X67" s="665"/>
      <c r="Y67" s="602"/>
      <c r="Z67" s="603"/>
      <c r="AA67" s="602"/>
      <c r="AB67" s="603"/>
      <c r="AC67" s="19"/>
      <c r="AD67" s="602"/>
      <c r="AE67" s="603"/>
      <c r="AF67" s="19"/>
      <c r="AG67" s="19"/>
      <c r="AH67" s="602"/>
      <c r="AI67" s="603"/>
      <c r="AJ67" s="18"/>
      <c r="AL67" s="24"/>
      <c r="AM67" s="23"/>
      <c r="AN67" s="25"/>
      <c r="AO67" s="25"/>
      <c r="AP67" s="25"/>
      <c r="AQ67" s="25"/>
      <c r="AR67" s="25"/>
      <c r="AS67" s="21"/>
      <c r="AT67" s="21"/>
      <c r="AU67" s="21"/>
      <c r="AV67" s="690"/>
      <c r="AW67" s="690"/>
      <c r="AX67" s="690"/>
      <c r="AY67" s="690"/>
      <c r="AZ67" s="690"/>
      <c r="BA67" s="690"/>
      <c r="BB67" s="690"/>
      <c r="BC67" s="690"/>
      <c r="BD67" s="652"/>
      <c r="BE67" s="652"/>
      <c r="BF67" s="20"/>
      <c r="BG67" s="652"/>
      <c r="BH67" s="653"/>
      <c r="BI67" s="461"/>
      <c r="BJ67" s="461"/>
      <c r="BK67" s="461"/>
      <c r="BL67" s="461"/>
      <c r="BM67" s="19"/>
      <c r="BN67" s="461"/>
      <c r="BO67" s="461"/>
      <c r="BP67" s="19"/>
      <c r="BQ67" s="19"/>
      <c r="BR67" s="461"/>
      <c r="BS67" s="461"/>
      <c r="BT67" s="18"/>
    </row>
    <row r="68" spans="2:94" ht="16" hidden="1" customHeight="1" x14ac:dyDescent="0.3">
      <c r="B68" s="31"/>
      <c r="C68" s="22"/>
      <c r="D68" s="25"/>
      <c r="E68" s="25"/>
      <c r="F68" s="25"/>
      <c r="G68" s="25"/>
      <c r="H68" s="25"/>
      <c r="I68" s="25"/>
      <c r="J68" s="25"/>
      <c r="K68" s="25"/>
      <c r="L68" s="579"/>
      <c r="M68" s="580"/>
      <c r="N68" s="580"/>
      <c r="O68" s="580"/>
      <c r="P68" s="580"/>
      <c r="Q68" s="580"/>
      <c r="R68" s="580"/>
      <c r="S68" s="581"/>
      <c r="T68" s="588"/>
      <c r="U68" s="590"/>
      <c r="V68" s="30"/>
      <c r="W68" s="588"/>
      <c r="X68" s="601"/>
      <c r="Y68" s="602"/>
      <c r="Z68" s="603"/>
      <c r="AA68" s="602"/>
      <c r="AB68" s="603"/>
      <c r="AC68" s="19"/>
      <c r="AD68" s="602"/>
      <c r="AE68" s="603"/>
      <c r="AF68" s="19"/>
      <c r="AG68" s="19"/>
      <c r="AH68" s="602"/>
      <c r="AI68" s="603"/>
      <c r="AJ68" s="18"/>
      <c r="AL68" s="31"/>
      <c r="AM68" s="22"/>
      <c r="AN68" s="25"/>
      <c r="AO68" s="25"/>
      <c r="AP68" s="25"/>
      <c r="AQ68" s="25"/>
      <c r="AR68" s="25"/>
      <c r="AS68" s="25"/>
      <c r="AT68" s="25"/>
      <c r="AU68" s="25"/>
      <c r="AV68" s="600"/>
      <c r="AW68" s="600"/>
      <c r="AX68" s="600"/>
      <c r="AY68" s="600"/>
      <c r="AZ68" s="600"/>
      <c r="BA68" s="600"/>
      <c r="BB68" s="600"/>
      <c r="BC68" s="600"/>
      <c r="BD68" s="630"/>
      <c r="BE68" s="630"/>
      <c r="BF68" s="30"/>
      <c r="BG68" s="630"/>
      <c r="BH68" s="588"/>
      <c r="BI68" s="461"/>
      <c r="BJ68" s="461"/>
      <c r="BK68" s="461"/>
      <c r="BL68" s="461"/>
      <c r="BM68" s="19"/>
      <c r="BN68" s="461"/>
      <c r="BO68" s="461"/>
      <c r="BP68" s="19"/>
      <c r="BQ68" s="19"/>
      <c r="BR68" s="461"/>
      <c r="BS68" s="461"/>
      <c r="BT68" s="18"/>
    </row>
    <row r="69" spans="2:94" ht="16" hidden="1" customHeight="1" x14ac:dyDescent="0.3">
      <c r="B69" s="31"/>
      <c r="C69" s="22"/>
      <c r="D69" s="25"/>
      <c r="E69" s="25"/>
      <c r="F69" s="25"/>
      <c r="G69" s="25"/>
      <c r="H69" s="25"/>
      <c r="I69" s="25"/>
      <c r="J69" s="25"/>
      <c r="K69" s="25"/>
      <c r="L69" s="579"/>
      <c r="M69" s="580"/>
      <c r="N69" s="580"/>
      <c r="O69" s="580"/>
      <c r="P69" s="580"/>
      <c r="Q69" s="580"/>
      <c r="R69" s="580"/>
      <c r="S69" s="581"/>
      <c r="T69" s="588"/>
      <c r="U69" s="590"/>
      <c r="V69" s="30"/>
      <c r="W69" s="588"/>
      <c r="X69" s="601"/>
      <c r="Y69" s="602"/>
      <c r="Z69" s="603"/>
      <c r="AA69" s="602"/>
      <c r="AB69" s="603"/>
      <c r="AC69" s="19"/>
      <c r="AD69" s="602"/>
      <c r="AE69" s="603"/>
      <c r="AF69" s="19"/>
      <c r="AG69" s="19"/>
      <c r="AH69" s="602"/>
      <c r="AI69" s="603"/>
      <c r="AJ69" s="18"/>
      <c r="AL69" s="31"/>
      <c r="AM69" s="22"/>
      <c r="AN69" s="25"/>
      <c r="AO69" s="25"/>
      <c r="AP69" s="25"/>
      <c r="AQ69" s="25"/>
      <c r="AR69" s="25"/>
      <c r="AS69" s="25"/>
      <c r="AT69" s="25"/>
      <c r="AU69" s="25"/>
      <c r="AV69" s="600"/>
      <c r="AW69" s="600"/>
      <c r="AX69" s="600"/>
      <c r="AY69" s="600"/>
      <c r="AZ69" s="600"/>
      <c r="BA69" s="600"/>
      <c r="BB69" s="600"/>
      <c r="BC69" s="600"/>
      <c r="BD69" s="630"/>
      <c r="BE69" s="630"/>
      <c r="BF69" s="30"/>
      <c r="BG69" s="630"/>
      <c r="BH69" s="588"/>
      <c r="BI69" s="461"/>
      <c r="BJ69" s="461"/>
      <c r="BK69" s="461"/>
      <c r="BL69" s="461"/>
      <c r="BM69" s="19"/>
      <c r="BN69" s="461"/>
      <c r="BO69" s="461"/>
      <c r="BP69" s="19"/>
      <c r="BQ69" s="19"/>
      <c r="BR69" s="461"/>
      <c r="BS69" s="461"/>
      <c r="BT69" s="18"/>
    </row>
    <row r="70" spans="2:94" ht="16" hidden="1" customHeight="1" x14ac:dyDescent="0.3">
      <c r="B70" s="31"/>
      <c r="C70" s="22"/>
      <c r="D70" s="25"/>
      <c r="E70" s="25"/>
      <c r="F70" s="25"/>
      <c r="G70" s="25"/>
      <c r="H70" s="25"/>
      <c r="I70" s="25"/>
      <c r="J70" s="25"/>
      <c r="K70" s="25"/>
      <c r="L70" s="579"/>
      <c r="M70" s="580"/>
      <c r="N70" s="580"/>
      <c r="O70" s="580"/>
      <c r="P70" s="580"/>
      <c r="Q70" s="580"/>
      <c r="R70" s="580"/>
      <c r="S70" s="581"/>
      <c r="T70" s="588"/>
      <c r="U70" s="590"/>
      <c r="V70" s="30"/>
      <c r="W70" s="588"/>
      <c r="X70" s="601"/>
      <c r="Y70" s="602"/>
      <c r="Z70" s="603"/>
      <c r="AA70" s="602"/>
      <c r="AB70" s="603"/>
      <c r="AC70" s="19"/>
      <c r="AD70" s="602"/>
      <c r="AE70" s="603"/>
      <c r="AF70" s="19"/>
      <c r="AG70" s="19"/>
      <c r="AH70" s="602"/>
      <c r="AI70" s="603"/>
      <c r="AJ70" s="18"/>
      <c r="AL70" s="31"/>
      <c r="AM70" s="22"/>
      <c r="AN70" s="25"/>
      <c r="AO70" s="25"/>
      <c r="AP70" s="25"/>
      <c r="AQ70" s="25"/>
      <c r="AR70" s="25"/>
      <c r="AS70" s="25"/>
      <c r="AT70" s="25"/>
      <c r="AU70" s="25"/>
      <c r="AV70" s="600"/>
      <c r="AW70" s="600"/>
      <c r="AX70" s="600"/>
      <c r="AY70" s="600"/>
      <c r="AZ70" s="600"/>
      <c r="BA70" s="600"/>
      <c r="BB70" s="600"/>
      <c r="BC70" s="600"/>
      <c r="BD70" s="630"/>
      <c r="BE70" s="630"/>
      <c r="BF70" s="30"/>
      <c r="BG70" s="630"/>
      <c r="BH70" s="588"/>
      <c r="BI70" s="461"/>
      <c r="BJ70" s="461"/>
      <c r="BK70" s="461"/>
      <c r="BL70" s="461"/>
      <c r="BM70" s="19"/>
      <c r="BN70" s="461"/>
      <c r="BO70" s="461"/>
      <c r="BP70" s="19"/>
      <c r="BQ70" s="19"/>
      <c r="BR70" s="461"/>
      <c r="BS70" s="461"/>
      <c r="BT70" s="18"/>
    </row>
    <row r="71" spans="2:94" ht="16" hidden="1" customHeight="1" x14ac:dyDescent="0.3">
      <c r="B71" s="31"/>
      <c r="C71" s="22"/>
      <c r="D71" s="25"/>
      <c r="E71" s="25"/>
      <c r="F71" s="25"/>
      <c r="G71" s="25"/>
      <c r="H71" s="25"/>
      <c r="I71" s="25"/>
      <c r="J71" s="25"/>
      <c r="K71" s="25"/>
      <c r="L71" s="588"/>
      <c r="M71" s="589"/>
      <c r="N71" s="589"/>
      <c r="O71" s="589"/>
      <c r="P71" s="589"/>
      <c r="Q71" s="589"/>
      <c r="R71" s="589"/>
      <c r="S71" s="590"/>
      <c r="T71" s="588"/>
      <c r="U71" s="590"/>
      <c r="V71" s="30"/>
      <c r="W71" s="588"/>
      <c r="X71" s="601"/>
      <c r="Y71" s="602"/>
      <c r="Z71" s="603"/>
      <c r="AA71" s="602"/>
      <c r="AB71" s="603"/>
      <c r="AC71" s="19"/>
      <c r="AD71" s="602"/>
      <c r="AE71" s="603"/>
      <c r="AF71" s="19"/>
      <c r="AG71" s="19"/>
      <c r="AH71" s="602"/>
      <c r="AI71" s="603"/>
      <c r="AJ71" s="18"/>
      <c r="AL71" s="31"/>
      <c r="AM71" s="22"/>
      <c r="AN71" s="25"/>
      <c r="AO71" s="25"/>
      <c r="AP71" s="25"/>
      <c r="AQ71" s="25"/>
      <c r="AR71" s="25"/>
      <c r="AS71" s="25"/>
      <c r="AT71" s="25"/>
      <c r="AU71" s="25"/>
      <c r="AV71" s="630"/>
      <c r="AW71" s="630"/>
      <c r="AX71" s="630"/>
      <c r="AY71" s="630"/>
      <c r="AZ71" s="630"/>
      <c r="BA71" s="630"/>
      <c r="BB71" s="630"/>
      <c r="BC71" s="630"/>
      <c r="BD71" s="630"/>
      <c r="BE71" s="630"/>
      <c r="BF71" s="30"/>
      <c r="BG71" s="630"/>
      <c r="BH71" s="588"/>
      <c r="BI71" s="461"/>
      <c r="BJ71" s="461"/>
      <c r="BK71" s="461"/>
      <c r="BL71" s="461"/>
      <c r="BM71" s="19"/>
      <c r="BN71" s="461"/>
      <c r="BO71" s="461"/>
      <c r="BP71" s="19"/>
      <c r="BQ71" s="19"/>
      <c r="BR71" s="461"/>
      <c r="BS71" s="461"/>
      <c r="BT71" s="18"/>
    </row>
    <row r="72" spans="2:94" ht="16" hidden="1" customHeight="1" x14ac:dyDescent="0.3">
      <c r="B72" s="24"/>
      <c r="C72" s="23"/>
      <c r="D72" s="28"/>
      <c r="E72" s="28"/>
      <c r="F72" s="28"/>
      <c r="G72" s="28"/>
      <c r="H72" s="95"/>
      <c r="I72" s="28"/>
      <c r="J72" s="28"/>
      <c r="K72" s="28"/>
      <c r="L72" s="585"/>
      <c r="M72" s="586"/>
      <c r="N72" s="586"/>
      <c r="O72" s="586"/>
      <c r="P72" s="586"/>
      <c r="Q72" s="586"/>
      <c r="R72" s="586"/>
      <c r="S72" s="587"/>
      <c r="T72" s="653"/>
      <c r="U72" s="664"/>
      <c r="V72" s="20"/>
      <c r="W72" s="653"/>
      <c r="X72" s="665"/>
      <c r="Y72" s="602"/>
      <c r="Z72" s="603"/>
      <c r="AA72" s="602"/>
      <c r="AB72" s="603"/>
      <c r="AC72" s="19"/>
      <c r="AD72" s="602"/>
      <c r="AE72" s="603"/>
      <c r="AF72" s="19"/>
      <c r="AG72" s="19"/>
      <c r="AH72" s="602"/>
      <c r="AI72" s="603"/>
      <c r="AJ72" s="18"/>
      <c r="AL72" s="24"/>
      <c r="AM72" s="23"/>
      <c r="AN72" s="28"/>
      <c r="AO72" s="28"/>
      <c r="AP72" s="28"/>
      <c r="AQ72" s="28"/>
      <c r="AR72" s="95"/>
      <c r="AS72" s="28"/>
      <c r="AT72" s="28"/>
      <c r="AU72" s="28"/>
      <c r="AV72" s="691"/>
      <c r="AW72" s="691"/>
      <c r="AX72" s="691"/>
      <c r="AY72" s="691"/>
      <c r="AZ72" s="691"/>
      <c r="BA72" s="691"/>
      <c r="BB72" s="691"/>
      <c r="BC72" s="691"/>
      <c r="BD72" s="652"/>
      <c r="BE72" s="652"/>
      <c r="BF72" s="20"/>
      <c r="BG72" s="652"/>
      <c r="BH72" s="653"/>
      <c r="BI72" s="461"/>
      <c r="BJ72" s="461"/>
      <c r="BK72" s="461"/>
      <c r="BL72" s="461"/>
      <c r="BM72" s="19"/>
      <c r="BN72" s="461"/>
      <c r="BO72" s="461"/>
      <c r="BP72" s="19"/>
      <c r="BQ72" s="19"/>
      <c r="BR72" s="461"/>
      <c r="BS72" s="461"/>
      <c r="BT72" s="18"/>
    </row>
    <row r="73" spans="2:94" ht="16" hidden="1" customHeight="1" x14ac:dyDescent="0.3">
      <c r="B73" s="24"/>
      <c r="C73" s="23"/>
      <c r="D73" s="26"/>
      <c r="E73" s="26"/>
      <c r="F73" s="26"/>
      <c r="G73" s="26"/>
      <c r="H73" s="94"/>
      <c r="I73" s="26"/>
      <c r="J73" s="26"/>
      <c r="K73" s="26"/>
      <c r="L73" s="585"/>
      <c r="M73" s="586"/>
      <c r="N73" s="586"/>
      <c r="O73" s="586"/>
      <c r="P73" s="586"/>
      <c r="Q73" s="586"/>
      <c r="R73" s="586"/>
      <c r="S73" s="587"/>
      <c r="T73" s="653"/>
      <c r="U73" s="664"/>
      <c r="V73" s="20"/>
      <c r="W73" s="653"/>
      <c r="X73" s="665"/>
      <c r="Y73" s="602"/>
      <c r="Z73" s="603"/>
      <c r="AA73" s="602"/>
      <c r="AB73" s="603"/>
      <c r="AC73" s="19"/>
      <c r="AD73" s="602"/>
      <c r="AE73" s="603"/>
      <c r="AF73" s="19"/>
      <c r="AG73" s="19"/>
      <c r="AH73" s="602"/>
      <c r="AI73" s="603"/>
      <c r="AJ73" s="18"/>
      <c r="AL73" s="24"/>
      <c r="AM73" s="23"/>
      <c r="AN73" s="26"/>
      <c r="AO73" s="26"/>
      <c r="AP73" s="26"/>
      <c r="AQ73" s="26"/>
      <c r="AR73" s="94"/>
      <c r="AS73" s="26"/>
      <c r="AT73" s="26"/>
      <c r="AU73" s="26"/>
      <c r="AV73" s="691"/>
      <c r="AW73" s="691"/>
      <c r="AX73" s="691"/>
      <c r="AY73" s="691"/>
      <c r="AZ73" s="691"/>
      <c r="BA73" s="691"/>
      <c r="BB73" s="691"/>
      <c r="BC73" s="691"/>
      <c r="BD73" s="652"/>
      <c r="BE73" s="652"/>
      <c r="BF73" s="20"/>
      <c r="BG73" s="652"/>
      <c r="BH73" s="653"/>
      <c r="BI73" s="461"/>
      <c r="BJ73" s="461"/>
      <c r="BK73" s="461"/>
      <c r="BL73" s="461"/>
      <c r="BM73" s="19"/>
      <c r="BN73" s="461"/>
      <c r="BO73" s="461"/>
      <c r="BP73" s="19"/>
      <c r="BQ73" s="19"/>
      <c r="BR73" s="461"/>
      <c r="BS73" s="461"/>
      <c r="BT73" s="18"/>
    </row>
    <row r="74" spans="2:94" ht="16" hidden="1" customHeight="1" x14ac:dyDescent="0.3">
      <c r="B74" s="24"/>
      <c r="C74" s="23"/>
      <c r="D74" s="25"/>
      <c r="E74" s="25"/>
      <c r="F74" s="25"/>
      <c r="G74" s="21"/>
      <c r="H74" s="25"/>
      <c r="I74" s="21"/>
      <c r="J74" s="21"/>
      <c r="K74" s="21"/>
      <c r="L74" s="582"/>
      <c r="M74" s="583"/>
      <c r="N74" s="583"/>
      <c r="O74" s="583"/>
      <c r="P74" s="583"/>
      <c r="Q74" s="583"/>
      <c r="R74" s="583"/>
      <c r="S74" s="584"/>
      <c r="T74" s="653"/>
      <c r="U74" s="664"/>
      <c r="V74" s="20"/>
      <c r="W74" s="653"/>
      <c r="X74" s="665"/>
      <c r="Y74" s="602"/>
      <c r="Z74" s="603"/>
      <c r="AA74" s="602"/>
      <c r="AB74" s="603"/>
      <c r="AC74" s="19"/>
      <c r="AD74" s="602"/>
      <c r="AE74" s="603"/>
      <c r="AF74" s="19"/>
      <c r="AG74" s="19"/>
      <c r="AH74" s="602"/>
      <c r="AI74" s="603"/>
      <c r="AJ74" s="18"/>
      <c r="AL74" s="24"/>
      <c r="AM74" s="23"/>
      <c r="AN74" s="25"/>
      <c r="AO74" s="25"/>
      <c r="AP74" s="25"/>
      <c r="AQ74" s="21"/>
      <c r="AR74" s="25"/>
      <c r="AS74" s="21"/>
      <c r="AT74" s="21"/>
      <c r="AU74" s="21"/>
      <c r="AV74" s="690"/>
      <c r="AW74" s="690"/>
      <c r="AX74" s="690"/>
      <c r="AY74" s="690"/>
      <c r="AZ74" s="690"/>
      <c r="BA74" s="690"/>
      <c r="BB74" s="690"/>
      <c r="BC74" s="690"/>
      <c r="BD74" s="652"/>
      <c r="BE74" s="652"/>
      <c r="BF74" s="20"/>
      <c r="BG74" s="652"/>
      <c r="BH74" s="653"/>
      <c r="BI74" s="461"/>
      <c r="BJ74" s="461"/>
      <c r="BK74" s="461"/>
      <c r="BL74" s="461"/>
      <c r="BM74" s="19"/>
      <c r="BN74" s="461"/>
      <c r="BO74" s="461"/>
      <c r="BP74" s="19"/>
      <c r="BQ74" s="19"/>
      <c r="BR74" s="461"/>
      <c r="BS74" s="461"/>
      <c r="BT74" s="18"/>
    </row>
    <row r="75" spans="2:94" ht="17" hidden="1" customHeight="1" x14ac:dyDescent="0.3">
      <c r="B75" s="16"/>
      <c r="C75" s="15"/>
      <c r="D75" s="17"/>
      <c r="E75" s="17"/>
      <c r="F75" s="17"/>
      <c r="G75" s="13"/>
      <c r="H75" s="17"/>
      <c r="I75" s="13"/>
      <c r="J75" s="13"/>
      <c r="K75" s="13"/>
      <c r="L75" s="681"/>
      <c r="M75" s="682"/>
      <c r="N75" s="682"/>
      <c r="O75" s="682"/>
      <c r="P75" s="682"/>
      <c r="Q75" s="682"/>
      <c r="R75" s="682"/>
      <c r="S75" s="683"/>
      <c r="T75" s="673"/>
      <c r="U75" s="674"/>
      <c r="V75" s="12"/>
      <c r="W75" s="673"/>
      <c r="X75" s="675"/>
      <c r="Y75" s="634"/>
      <c r="Z75" s="635"/>
      <c r="AA75" s="634"/>
      <c r="AB75" s="635"/>
      <c r="AC75" s="11"/>
      <c r="AD75" s="634"/>
      <c r="AE75" s="635"/>
      <c r="AF75" s="11"/>
      <c r="AG75" s="11"/>
      <c r="AH75" s="634"/>
      <c r="AI75" s="635"/>
      <c r="AJ75" s="10"/>
      <c r="AL75" s="16"/>
      <c r="AM75" s="15"/>
      <c r="AN75" s="17"/>
      <c r="AO75" s="17"/>
      <c r="AP75" s="17"/>
      <c r="AQ75" s="13"/>
      <c r="AR75" s="17"/>
      <c r="AS75" s="13"/>
      <c r="AT75" s="13"/>
      <c r="AU75" s="13"/>
      <c r="AV75" s="705"/>
      <c r="AW75" s="705"/>
      <c r="AX75" s="705"/>
      <c r="AY75" s="705"/>
      <c r="AZ75" s="705"/>
      <c r="BA75" s="705"/>
      <c r="BB75" s="705"/>
      <c r="BC75" s="705"/>
      <c r="BD75" s="680"/>
      <c r="BE75" s="680"/>
      <c r="BF75" s="12"/>
      <c r="BG75" s="680"/>
      <c r="BH75" s="673"/>
      <c r="BI75" s="636"/>
      <c r="BJ75" s="636"/>
      <c r="BK75" s="636"/>
      <c r="BL75" s="636"/>
      <c r="BM75" s="11"/>
      <c r="BN75" s="636"/>
      <c r="BO75" s="636"/>
      <c r="BP75" s="11"/>
      <c r="BQ75" s="11"/>
      <c r="BR75" s="636"/>
      <c r="BS75" s="636"/>
      <c r="BT75" s="10"/>
    </row>
    <row r="76" spans="2:94" ht="7" customHeight="1" thickBot="1" x14ac:dyDescent="0.35"/>
    <row r="77" spans="2:94" s="60" customFormat="1" ht="27" customHeight="1" thickBot="1" x14ac:dyDescent="0.35">
      <c r="B77" s="622" t="s">
        <v>56</v>
      </c>
      <c r="C77" s="623"/>
      <c r="D77" s="623"/>
      <c r="E77" s="623"/>
      <c r="F77" s="623"/>
      <c r="G77" s="623"/>
      <c r="H77" s="231" t="s">
        <v>57</v>
      </c>
      <c r="I77" s="232"/>
      <c r="J77" s="231"/>
      <c r="K77" s="231"/>
      <c r="L77" s="236"/>
      <c r="M77" s="231"/>
      <c r="N77" s="231"/>
      <c r="O77" s="231"/>
      <c r="P77" s="231"/>
      <c r="Q77" s="231"/>
      <c r="R77" s="231"/>
      <c r="S77" s="231"/>
      <c r="T77" s="231"/>
      <c r="U77" s="231"/>
      <c r="V77" s="231"/>
      <c r="W77" s="231"/>
      <c r="X77" s="231"/>
      <c r="Y77" s="237"/>
      <c r="Z77" s="237"/>
      <c r="AA77" s="237"/>
      <c r="AB77" s="237"/>
      <c r="AC77" s="237"/>
      <c r="AD77" s="237"/>
      <c r="AE77" s="237"/>
      <c r="AF77" s="237"/>
      <c r="AG77" s="70"/>
      <c r="AH77" s="64" t="s">
        <v>4</v>
      </c>
      <c r="AI77" s="63">
        <f>SUM(I81:I86)</f>
        <v>11</v>
      </c>
      <c r="AJ77" s="62" t="s">
        <v>5</v>
      </c>
      <c r="AK77" s="66"/>
      <c r="AL77" s="507" t="s">
        <v>56</v>
      </c>
      <c r="AM77" s="508"/>
      <c r="AN77" s="508"/>
      <c r="AO77" s="508"/>
      <c r="AP77" s="508"/>
      <c r="AQ77" s="508"/>
      <c r="AR77" s="139" t="str">
        <f>H77</f>
        <v>RNCP38699BC04 - Contribuer à la transformation en contexte professionnel</v>
      </c>
      <c r="AS77" s="139"/>
      <c r="AT77" s="139"/>
      <c r="AU77" s="139"/>
      <c r="AV77" s="139"/>
      <c r="AW77" s="225"/>
      <c r="AX77" s="225"/>
      <c r="AY77" s="225"/>
      <c r="AZ77" s="225"/>
      <c r="BA77" s="225"/>
      <c r="BB77" s="225"/>
      <c r="BC77" s="225"/>
      <c r="BD77" s="225"/>
      <c r="BE77" s="225"/>
      <c r="BF77" s="225"/>
      <c r="BG77" s="509"/>
      <c r="BH77" s="509"/>
      <c r="BI77" s="510"/>
      <c r="BJ77" s="510"/>
      <c r="BK77" s="510"/>
      <c r="BL77" s="510"/>
      <c r="BM77" s="510"/>
      <c r="BN77" s="510"/>
      <c r="BO77" s="510"/>
      <c r="BP77" s="510"/>
      <c r="BQ77" s="136"/>
      <c r="BR77" s="137" t="s">
        <v>4</v>
      </c>
      <c r="BS77" s="138">
        <f>SUM(AS81:AS86)</f>
        <v>0</v>
      </c>
      <c r="BT77" s="139" t="s">
        <v>5</v>
      </c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</row>
    <row r="78" spans="2:94" ht="17" customHeight="1" x14ac:dyDescent="0.3">
      <c r="B78" s="694" t="s">
        <v>6</v>
      </c>
      <c r="C78" s="694" t="s">
        <v>7</v>
      </c>
      <c r="D78" s="695" t="s">
        <v>8</v>
      </c>
      <c r="E78" s="695" t="s">
        <v>9</v>
      </c>
      <c r="F78" s="694" t="s">
        <v>10</v>
      </c>
      <c r="G78" s="694" t="s">
        <v>11</v>
      </c>
      <c r="H78" s="694" t="s">
        <v>12</v>
      </c>
      <c r="I78" s="695" t="s">
        <v>13</v>
      </c>
      <c r="J78" s="627" t="s">
        <v>14</v>
      </c>
      <c r="K78" s="628"/>
      <c r="L78" s="696" t="s">
        <v>15</v>
      </c>
      <c r="M78" s="697"/>
      <c r="N78" s="697"/>
      <c r="O78" s="697"/>
      <c r="P78" s="697"/>
      <c r="Q78" s="697"/>
      <c r="R78" s="697"/>
      <c r="S78" s="698"/>
      <c r="T78" s="699" t="s">
        <v>16</v>
      </c>
      <c r="U78" s="700"/>
      <c r="V78" s="701" t="s">
        <v>17</v>
      </c>
      <c r="W78" s="699" t="s">
        <v>18</v>
      </c>
      <c r="X78" s="700"/>
      <c r="Y78" s="702" t="s">
        <v>19</v>
      </c>
      <c r="Z78" s="703"/>
      <c r="AA78" s="703"/>
      <c r="AB78" s="703"/>
      <c r="AC78" s="703"/>
      <c r="AD78" s="703"/>
      <c r="AE78" s="703"/>
      <c r="AF78" s="703"/>
      <c r="AG78" s="703"/>
      <c r="AH78" s="703"/>
      <c r="AI78" s="703"/>
      <c r="AJ78" s="704"/>
      <c r="AL78" s="547" t="s">
        <v>6</v>
      </c>
      <c r="AM78" s="514" t="s">
        <v>7</v>
      </c>
      <c r="AN78" s="517" t="s">
        <v>8</v>
      </c>
      <c r="AO78" s="517" t="s">
        <v>9</v>
      </c>
      <c r="AP78" s="514" t="s">
        <v>10</v>
      </c>
      <c r="AQ78" s="514" t="s">
        <v>11</v>
      </c>
      <c r="AR78" s="514" t="s">
        <v>12</v>
      </c>
      <c r="AS78" s="517" t="s">
        <v>13</v>
      </c>
      <c r="AT78" s="520" t="s">
        <v>14</v>
      </c>
      <c r="AU78" s="521"/>
      <c r="AV78" s="526" t="s">
        <v>15</v>
      </c>
      <c r="AW78" s="527"/>
      <c r="AX78" s="527"/>
      <c r="AY78" s="527"/>
      <c r="AZ78" s="527"/>
      <c r="BA78" s="527"/>
      <c r="BB78" s="527"/>
      <c r="BC78" s="528"/>
      <c r="BD78" s="535" t="s">
        <v>16</v>
      </c>
      <c r="BE78" s="536"/>
      <c r="BF78" s="541" t="s">
        <v>17</v>
      </c>
      <c r="BG78" s="535" t="s">
        <v>18</v>
      </c>
      <c r="BH78" s="550"/>
      <c r="BI78" s="544" t="s">
        <v>19</v>
      </c>
      <c r="BJ78" s="545"/>
      <c r="BK78" s="545"/>
      <c r="BL78" s="545"/>
      <c r="BM78" s="545"/>
      <c r="BN78" s="545"/>
      <c r="BO78" s="545"/>
      <c r="BP78" s="545"/>
      <c r="BQ78" s="545"/>
      <c r="BR78" s="545"/>
      <c r="BS78" s="545"/>
      <c r="BT78" s="546"/>
    </row>
    <row r="79" spans="2:94" ht="34" customHeight="1" x14ac:dyDescent="0.3">
      <c r="B79" s="515"/>
      <c r="C79" s="515"/>
      <c r="D79" s="518"/>
      <c r="E79" s="518"/>
      <c r="F79" s="515"/>
      <c r="G79" s="515"/>
      <c r="H79" s="515"/>
      <c r="I79" s="518"/>
      <c r="J79" s="522"/>
      <c r="K79" s="523"/>
      <c r="L79" s="529"/>
      <c r="M79" s="530"/>
      <c r="N79" s="530"/>
      <c r="O79" s="530"/>
      <c r="P79" s="530"/>
      <c r="Q79" s="530"/>
      <c r="R79" s="530"/>
      <c r="S79" s="531"/>
      <c r="T79" s="537"/>
      <c r="U79" s="538"/>
      <c r="V79" s="542"/>
      <c r="W79" s="537"/>
      <c r="X79" s="538"/>
      <c r="Y79" s="489" t="s">
        <v>20</v>
      </c>
      <c r="Z79" s="490"/>
      <c r="AA79" s="489" t="s">
        <v>21</v>
      </c>
      <c r="AB79" s="491"/>
      <c r="AC79" s="490"/>
      <c r="AD79" s="489" t="s">
        <v>22</v>
      </c>
      <c r="AE79" s="490"/>
      <c r="AF79" s="489" t="s">
        <v>23</v>
      </c>
      <c r="AG79" s="490"/>
      <c r="AH79" s="489" t="s">
        <v>24</v>
      </c>
      <c r="AI79" s="490"/>
      <c r="AJ79" s="692" t="s">
        <v>25</v>
      </c>
      <c r="AL79" s="548"/>
      <c r="AM79" s="515"/>
      <c r="AN79" s="518"/>
      <c r="AO79" s="518"/>
      <c r="AP79" s="515"/>
      <c r="AQ79" s="515"/>
      <c r="AR79" s="515"/>
      <c r="AS79" s="518"/>
      <c r="AT79" s="522"/>
      <c r="AU79" s="523"/>
      <c r="AV79" s="529"/>
      <c r="AW79" s="530"/>
      <c r="AX79" s="530"/>
      <c r="AY79" s="530"/>
      <c r="AZ79" s="530"/>
      <c r="BA79" s="530"/>
      <c r="BB79" s="530"/>
      <c r="BC79" s="531"/>
      <c r="BD79" s="537"/>
      <c r="BE79" s="538"/>
      <c r="BF79" s="542"/>
      <c r="BG79" s="537"/>
      <c r="BH79" s="551"/>
      <c r="BI79" s="494" t="s">
        <v>20</v>
      </c>
      <c r="BJ79" s="495"/>
      <c r="BK79" s="496" t="s">
        <v>21</v>
      </c>
      <c r="BL79" s="494"/>
      <c r="BM79" s="495"/>
      <c r="BN79" s="496" t="s">
        <v>22</v>
      </c>
      <c r="BO79" s="495"/>
      <c r="BP79" s="489" t="s">
        <v>23</v>
      </c>
      <c r="BQ79" s="490"/>
      <c r="BR79" s="496" t="s">
        <v>24</v>
      </c>
      <c r="BS79" s="495"/>
      <c r="BT79" s="497" t="s">
        <v>25</v>
      </c>
    </row>
    <row r="80" spans="2:94" ht="64" customHeight="1" x14ac:dyDescent="0.3">
      <c r="B80" s="516"/>
      <c r="C80" s="516"/>
      <c r="D80" s="519"/>
      <c r="E80" s="519"/>
      <c r="F80" s="516"/>
      <c r="G80" s="516"/>
      <c r="H80" s="516"/>
      <c r="I80" s="519"/>
      <c r="J80" s="524"/>
      <c r="K80" s="525"/>
      <c r="L80" s="532"/>
      <c r="M80" s="533"/>
      <c r="N80" s="533"/>
      <c r="O80" s="533"/>
      <c r="P80" s="533"/>
      <c r="Q80" s="533"/>
      <c r="R80" s="533"/>
      <c r="S80" s="534"/>
      <c r="T80" s="539"/>
      <c r="U80" s="540"/>
      <c r="V80" s="543"/>
      <c r="W80" s="539"/>
      <c r="X80" s="540"/>
      <c r="Y80" s="498" t="s">
        <v>26</v>
      </c>
      <c r="Z80" s="499"/>
      <c r="AA80" s="498" t="s">
        <v>26</v>
      </c>
      <c r="AB80" s="499"/>
      <c r="AC80" s="59" t="s">
        <v>27</v>
      </c>
      <c r="AD80" s="498" t="s">
        <v>28</v>
      </c>
      <c r="AE80" s="499"/>
      <c r="AF80" s="58" t="s">
        <v>29</v>
      </c>
      <c r="AG80" s="57" t="s">
        <v>30</v>
      </c>
      <c r="AH80" s="498" t="s">
        <v>31</v>
      </c>
      <c r="AI80" s="499"/>
      <c r="AJ80" s="693"/>
      <c r="AL80" s="549"/>
      <c r="AM80" s="516"/>
      <c r="AN80" s="519"/>
      <c r="AO80" s="519"/>
      <c r="AP80" s="516"/>
      <c r="AQ80" s="516"/>
      <c r="AR80" s="516"/>
      <c r="AS80" s="519"/>
      <c r="AT80" s="524"/>
      <c r="AU80" s="525"/>
      <c r="AV80" s="532"/>
      <c r="AW80" s="533"/>
      <c r="AX80" s="533"/>
      <c r="AY80" s="533"/>
      <c r="AZ80" s="533"/>
      <c r="BA80" s="533"/>
      <c r="BB80" s="533"/>
      <c r="BC80" s="534"/>
      <c r="BD80" s="539"/>
      <c r="BE80" s="540"/>
      <c r="BF80" s="543"/>
      <c r="BG80" s="539"/>
      <c r="BH80" s="552"/>
      <c r="BI80" s="500" t="s">
        <v>26</v>
      </c>
      <c r="BJ80" s="501"/>
      <c r="BK80" s="502" t="s">
        <v>26</v>
      </c>
      <c r="BL80" s="501"/>
      <c r="BM80" s="59" t="s">
        <v>27</v>
      </c>
      <c r="BN80" s="502" t="s">
        <v>28</v>
      </c>
      <c r="BO80" s="501"/>
      <c r="BP80" s="58" t="s">
        <v>29</v>
      </c>
      <c r="BQ80" s="57" t="s">
        <v>30</v>
      </c>
      <c r="BR80" s="503" t="s">
        <v>31</v>
      </c>
      <c r="BS80" s="504"/>
      <c r="BT80" s="497"/>
    </row>
    <row r="81" spans="2:94" ht="16" customHeight="1" x14ac:dyDescent="0.3">
      <c r="B81" s="182" t="s">
        <v>51</v>
      </c>
      <c r="C81" s="183"/>
      <c r="D81" s="184"/>
      <c r="E81" s="144" t="s">
        <v>33</v>
      </c>
      <c r="F81" s="144"/>
      <c r="G81" s="144"/>
      <c r="H81" s="144">
        <v>1</v>
      </c>
      <c r="I81" s="144">
        <v>1</v>
      </c>
      <c r="J81" s="143"/>
      <c r="K81" s="143"/>
      <c r="L81" s="706" t="s">
        <v>58</v>
      </c>
      <c r="M81" s="707"/>
      <c r="N81" s="707"/>
      <c r="O81" s="707"/>
      <c r="P81" s="707"/>
      <c r="Q81" s="707"/>
      <c r="R81" s="707"/>
      <c r="S81" s="708"/>
      <c r="T81" s="709">
        <v>10</v>
      </c>
      <c r="U81" s="710"/>
      <c r="V81" s="185" t="s">
        <v>35</v>
      </c>
      <c r="W81" s="711" t="s">
        <v>59</v>
      </c>
      <c r="X81" s="712"/>
      <c r="Y81" s="565"/>
      <c r="Z81" s="564"/>
      <c r="AA81" s="565"/>
      <c r="AB81" s="564"/>
      <c r="AC81" s="98"/>
      <c r="AD81" s="565"/>
      <c r="AE81" s="564"/>
      <c r="AF81" s="152" t="s">
        <v>37</v>
      </c>
      <c r="AG81" s="152">
        <v>2</v>
      </c>
      <c r="AH81" s="484" t="s">
        <v>38</v>
      </c>
      <c r="AI81" s="483"/>
      <c r="AJ81" s="153" t="s">
        <v>39</v>
      </c>
      <c r="AL81" s="46"/>
      <c r="AM81" s="140"/>
      <c r="AN81" s="141"/>
      <c r="AO81" s="142"/>
      <c r="AP81" s="142"/>
      <c r="AQ81" s="142"/>
      <c r="AR81" s="143"/>
      <c r="AS81" s="143"/>
      <c r="AT81" s="143"/>
      <c r="AU81" s="143"/>
      <c r="AV81" s="684"/>
      <c r="AW81" s="684"/>
      <c r="AX81" s="684"/>
      <c r="AY81" s="684"/>
      <c r="AZ81" s="684"/>
      <c r="BA81" s="684"/>
      <c r="BB81" s="684"/>
      <c r="BC81" s="684"/>
      <c r="BD81" s="685"/>
      <c r="BE81" s="685"/>
      <c r="BF81" s="145"/>
      <c r="BG81" s="685"/>
      <c r="BH81" s="685"/>
      <c r="BI81" s="713"/>
      <c r="BJ81" s="714"/>
      <c r="BK81" s="714"/>
      <c r="BL81" s="714"/>
      <c r="BM81" s="98"/>
      <c r="BN81" s="714"/>
      <c r="BO81" s="714"/>
      <c r="BP81" s="98"/>
      <c r="BQ81" s="98"/>
      <c r="BR81" s="714"/>
      <c r="BS81" s="714"/>
      <c r="BT81" s="186"/>
    </row>
    <row r="82" spans="2:94" ht="16" customHeight="1" x14ac:dyDescent="0.3">
      <c r="B82" s="187" t="s">
        <v>160</v>
      </c>
      <c r="C82" s="23"/>
      <c r="D82" s="96"/>
      <c r="E82" s="22"/>
      <c r="F82" s="22"/>
      <c r="G82" s="22"/>
      <c r="H82" s="22">
        <v>1</v>
      </c>
      <c r="I82" s="22">
        <v>10</v>
      </c>
      <c r="J82" s="180"/>
      <c r="K82" s="180"/>
      <c r="L82" s="579" t="s">
        <v>161</v>
      </c>
      <c r="M82" s="580"/>
      <c r="N82" s="580"/>
      <c r="O82" s="580"/>
      <c r="P82" s="580"/>
      <c r="Q82" s="580"/>
      <c r="R82" s="580"/>
      <c r="S82" s="581"/>
      <c r="T82" s="588">
        <v>16</v>
      </c>
      <c r="U82" s="590"/>
      <c r="V82" s="38" t="s">
        <v>35</v>
      </c>
      <c r="W82" s="588"/>
      <c r="X82" s="601"/>
      <c r="Y82" s="455"/>
      <c r="Z82" s="468"/>
      <c r="AA82" s="468" t="s">
        <v>88</v>
      </c>
      <c r="AB82" s="456"/>
      <c r="AC82" s="161">
        <v>1</v>
      </c>
      <c r="AD82" s="455"/>
      <c r="AE82" s="456"/>
      <c r="AF82" s="161" t="s">
        <v>23</v>
      </c>
      <c r="AG82" s="161"/>
      <c r="AH82" s="455" t="s">
        <v>113</v>
      </c>
      <c r="AI82" s="456"/>
      <c r="AJ82" s="162" t="s">
        <v>39</v>
      </c>
      <c r="AL82" s="294"/>
      <c r="AM82" s="22"/>
      <c r="AN82" s="96"/>
      <c r="AO82" s="22"/>
      <c r="AP82" s="22"/>
      <c r="AQ82" s="22"/>
      <c r="AR82" s="180"/>
      <c r="AS82" s="180"/>
      <c r="AT82" s="180"/>
      <c r="AU82" s="180"/>
      <c r="AV82" s="476"/>
      <c r="AW82" s="476"/>
      <c r="AX82" s="476"/>
      <c r="AY82" s="476"/>
      <c r="AZ82" s="476"/>
      <c r="BA82" s="476"/>
      <c r="BB82" s="476"/>
      <c r="BC82" s="476"/>
      <c r="BD82" s="458"/>
      <c r="BE82" s="458"/>
      <c r="BF82" s="44"/>
      <c r="BG82" s="458"/>
      <c r="BH82" s="458"/>
      <c r="BI82" s="459"/>
      <c r="BJ82" s="460"/>
      <c r="BK82" s="460"/>
      <c r="BL82" s="460"/>
      <c r="BM82" s="43"/>
      <c r="BN82" s="460"/>
      <c r="BO82" s="460"/>
      <c r="BP82" s="43"/>
      <c r="BQ82" s="43"/>
      <c r="BR82" s="460"/>
      <c r="BS82" s="460"/>
      <c r="BT82" s="42"/>
    </row>
    <row r="83" spans="2:94" ht="16" customHeight="1" thickBot="1" x14ac:dyDescent="0.35">
      <c r="B83" s="121"/>
      <c r="C83" s="122"/>
      <c r="D83" s="117"/>
      <c r="E83" s="117"/>
      <c r="F83" s="117"/>
      <c r="G83" s="117"/>
      <c r="H83" s="117"/>
      <c r="I83" s="117"/>
      <c r="J83" s="117"/>
      <c r="K83" s="117"/>
      <c r="L83" s="611"/>
      <c r="M83" s="612"/>
      <c r="N83" s="612"/>
      <c r="O83" s="612"/>
      <c r="P83" s="612"/>
      <c r="Q83" s="612"/>
      <c r="R83" s="612"/>
      <c r="S83" s="613"/>
      <c r="T83" s="718"/>
      <c r="U83" s="719"/>
      <c r="V83" s="123"/>
      <c r="W83" s="718"/>
      <c r="X83" s="720"/>
      <c r="Y83" s="721"/>
      <c r="Z83" s="722"/>
      <c r="AA83" s="721"/>
      <c r="AB83" s="722"/>
      <c r="AC83" s="124"/>
      <c r="AD83" s="721"/>
      <c r="AE83" s="722"/>
      <c r="AF83" s="124"/>
      <c r="AG83" s="124"/>
      <c r="AH83" s="721"/>
      <c r="AI83" s="722"/>
      <c r="AJ83" s="125"/>
      <c r="AL83" s="121"/>
      <c r="AM83" s="122"/>
      <c r="AN83" s="117"/>
      <c r="AO83" s="117"/>
      <c r="AP83" s="117"/>
      <c r="AQ83" s="117"/>
      <c r="AR83" s="117"/>
      <c r="AS83" s="117"/>
      <c r="AT83" s="117"/>
      <c r="AU83" s="117"/>
      <c r="AV83" s="723"/>
      <c r="AW83" s="723"/>
      <c r="AX83" s="723"/>
      <c r="AY83" s="723"/>
      <c r="AZ83" s="723"/>
      <c r="BA83" s="723"/>
      <c r="BB83" s="723"/>
      <c r="BC83" s="723"/>
      <c r="BD83" s="724"/>
      <c r="BE83" s="724"/>
      <c r="BF83" s="123"/>
      <c r="BG83" s="724"/>
      <c r="BH83" s="718"/>
      <c r="BI83" s="725"/>
      <c r="BJ83" s="725"/>
      <c r="BK83" s="725"/>
      <c r="BL83" s="725"/>
      <c r="BM83" s="124"/>
      <c r="BN83" s="725"/>
      <c r="BO83" s="725"/>
      <c r="BP83" s="124"/>
      <c r="BQ83" s="124"/>
      <c r="BR83" s="725"/>
      <c r="BS83" s="725"/>
      <c r="BT83" s="125"/>
    </row>
    <row r="84" spans="2:94" ht="16" hidden="1" customHeight="1" x14ac:dyDescent="0.3">
      <c r="B84" s="47"/>
      <c r="C84" s="113"/>
      <c r="D84" s="114"/>
      <c r="E84" s="114"/>
      <c r="F84" s="114"/>
      <c r="G84" s="114"/>
      <c r="H84" s="118"/>
      <c r="I84" s="114"/>
      <c r="J84" s="114"/>
      <c r="K84" s="114"/>
      <c r="L84" s="608"/>
      <c r="M84" s="609"/>
      <c r="N84" s="609"/>
      <c r="O84" s="609"/>
      <c r="P84" s="609"/>
      <c r="Q84" s="609"/>
      <c r="R84" s="609"/>
      <c r="S84" s="610"/>
      <c r="T84" s="726"/>
      <c r="U84" s="727"/>
      <c r="V84" s="84"/>
      <c r="W84" s="726"/>
      <c r="X84" s="728"/>
      <c r="Y84" s="729"/>
      <c r="Z84" s="730"/>
      <c r="AA84" s="729"/>
      <c r="AB84" s="730"/>
      <c r="AC84" s="115"/>
      <c r="AD84" s="729"/>
      <c r="AE84" s="730"/>
      <c r="AF84" s="115"/>
      <c r="AG84" s="115"/>
      <c r="AH84" s="729"/>
      <c r="AI84" s="730"/>
      <c r="AJ84" s="116"/>
      <c r="AL84" s="24"/>
      <c r="AM84" s="23"/>
      <c r="AN84" s="29"/>
      <c r="AO84" s="29"/>
      <c r="AP84" s="29"/>
      <c r="AQ84" s="29"/>
      <c r="AR84" s="119"/>
      <c r="AS84" s="29"/>
      <c r="AT84" s="28"/>
      <c r="AU84" s="28"/>
      <c r="AV84" s="691"/>
      <c r="AW84" s="691"/>
      <c r="AX84" s="691"/>
      <c r="AY84" s="691"/>
      <c r="AZ84" s="691"/>
      <c r="BA84" s="691"/>
      <c r="BB84" s="691"/>
      <c r="BC84" s="691"/>
      <c r="BD84" s="652"/>
      <c r="BE84" s="652"/>
      <c r="BF84" s="20"/>
      <c r="BG84" s="652"/>
      <c r="BH84" s="653"/>
      <c r="BI84" s="461"/>
      <c r="BJ84" s="461"/>
      <c r="BK84" s="461"/>
      <c r="BL84" s="461"/>
      <c r="BM84" s="19"/>
      <c r="BN84" s="461"/>
      <c r="BO84" s="461"/>
      <c r="BP84" s="19"/>
      <c r="BQ84" s="19"/>
      <c r="BR84" s="461"/>
      <c r="BS84" s="461"/>
      <c r="BT84" s="18"/>
    </row>
    <row r="85" spans="2:94" ht="16" hidden="1" customHeight="1" x14ac:dyDescent="0.3">
      <c r="B85" s="24"/>
      <c r="C85" s="23"/>
      <c r="D85" s="26"/>
      <c r="E85" s="26"/>
      <c r="F85" s="26"/>
      <c r="G85" s="26"/>
      <c r="H85" s="94"/>
      <c r="I85" s="26"/>
      <c r="J85" s="26"/>
      <c r="K85" s="26"/>
      <c r="L85" s="585"/>
      <c r="M85" s="586"/>
      <c r="N85" s="586"/>
      <c r="O85" s="586"/>
      <c r="P85" s="586"/>
      <c r="Q85" s="586"/>
      <c r="R85" s="586"/>
      <c r="S85" s="587"/>
      <c r="T85" s="653"/>
      <c r="U85" s="664"/>
      <c r="V85" s="20"/>
      <c r="W85" s="653"/>
      <c r="X85" s="665"/>
      <c r="Y85" s="602"/>
      <c r="Z85" s="603"/>
      <c r="AA85" s="602"/>
      <c r="AB85" s="603"/>
      <c r="AC85" s="19"/>
      <c r="AD85" s="602"/>
      <c r="AE85" s="603"/>
      <c r="AF85" s="19"/>
      <c r="AG85" s="19"/>
      <c r="AH85" s="602"/>
      <c r="AI85" s="603"/>
      <c r="AJ85" s="18"/>
      <c r="AL85" s="24"/>
      <c r="AM85" s="23"/>
      <c r="AN85" s="27"/>
      <c r="AO85" s="27"/>
      <c r="AP85" s="27"/>
      <c r="AQ85" s="27"/>
      <c r="AR85" s="120"/>
      <c r="AS85" s="27"/>
      <c r="AT85" s="26"/>
      <c r="AU85" s="26"/>
      <c r="AV85" s="691"/>
      <c r="AW85" s="691"/>
      <c r="AX85" s="691"/>
      <c r="AY85" s="691"/>
      <c r="AZ85" s="691"/>
      <c r="BA85" s="691"/>
      <c r="BB85" s="691"/>
      <c r="BC85" s="691"/>
      <c r="BD85" s="652"/>
      <c r="BE85" s="652"/>
      <c r="BF85" s="20"/>
      <c r="BG85" s="652"/>
      <c r="BH85" s="653"/>
      <c r="BI85" s="461"/>
      <c r="BJ85" s="461"/>
      <c r="BK85" s="461"/>
      <c r="BL85" s="461"/>
      <c r="BM85" s="19"/>
      <c r="BN85" s="461"/>
      <c r="BO85" s="461"/>
      <c r="BP85" s="19"/>
      <c r="BQ85" s="19"/>
      <c r="BR85" s="461"/>
      <c r="BS85" s="461"/>
      <c r="BT85" s="18"/>
    </row>
    <row r="86" spans="2:94" ht="16" hidden="1" customHeight="1" x14ac:dyDescent="0.3">
      <c r="B86" s="24"/>
      <c r="C86" s="23"/>
      <c r="D86" s="25"/>
      <c r="E86" s="25"/>
      <c r="F86" s="25"/>
      <c r="G86" s="21"/>
      <c r="H86" s="25"/>
      <c r="I86" s="21"/>
      <c r="J86" s="21"/>
      <c r="K86" s="21"/>
      <c r="L86" s="582"/>
      <c r="M86" s="583"/>
      <c r="N86" s="583"/>
      <c r="O86" s="583"/>
      <c r="P86" s="583"/>
      <c r="Q86" s="583"/>
      <c r="R86" s="583"/>
      <c r="S86" s="584"/>
      <c r="T86" s="653"/>
      <c r="U86" s="664"/>
      <c r="V86" s="20"/>
      <c r="W86" s="653"/>
      <c r="X86" s="665"/>
      <c r="Y86" s="602"/>
      <c r="Z86" s="603"/>
      <c r="AA86" s="602"/>
      <c r="AB86" s="603"/>
      <c r="AC86" s="19"/>
      <c r="AD86" s="602"/>
      <c r="AE86" s="603"/>
      <c r="AF86" s="19"/>
      <c r="AG86" s="19"/>
      <c r="AH86" s="602"/>
      <c r="AI86" s="603"/>
      <c r="AJ86" s="18"/>
      <c r="AL86" s="24"/>
      <c r="AM86" s="23"/>
      <c r="AN86" s="22"/>
      <c r="AO86" s="22"/>
      <c r="AP86" s="22"/>
      <c r="AQ86" s="21"/>
      <c r="AR86" s="25"/>
      <c r="AS86" s="21"/>
      <c r="AT86" s="21"/>
      <c r="AU86" s="21"/>
      <c r="AV86" s="690"/>
      <c r="AW86" s="690"/>
      <c r="AX86" s="690"/>
      <c r="AY86" s="690"/>
      <c r="AZ86" s="690"/>
      <c r="BA86" s="690"/>
      <c r="BB86" s="690"/>
      <c r="BC86" s="690"/>
      <c r="BD86" s="652"/>
      <c r="BE86" s="652"/>
      <c r="BF86" s="20"/>
      <c r="BG86" s="652"/>
      <c r="BH86" s="653"/>
      <c r="BI86" s="461"/>
      <c r="BJ86" s="461"/>
      <c r="BK86" s="461"/>
      <c r="BL86" s="461"/>
      <c r="BM86" s="19"/>
      <c r="BN86" s="461"/>
      <c r="BO86" s="461"/>
      <c r="BP86" s="19"/>
      <c r="BQ86" s="19"/>
      <c r="BR86" s="461"/>
      <c r="BS86" s="461"/>
      <c r="BT86" s="18"/>
    </row>
    <row r="87" spans="2:94" ht="17" hidden="1" customHeight="1" x14ac:dyDescent="0.3">
      <c r="B87" s="16"/>
      <c r="C87" s="15"/>
      <c r="D87" s="17"/>
      <c r="E87" s="17"/>
      <c r="F87" s="17"/>
      <c r="G87" s="13"/>
      <c r="H87" s="17"/>
      <c r="I87" s="13"/>
      <c r="J87" s="13"/>
      <c r="K87" s="13"/>
      <c r="L87" s="681"/>
      <c r="M87" s="682"/>
      <c r="N87" s="682"/>
      <c r="O87" s="682"/>
      <c r="P87" s="682"/>
      <c r="Q87" s="682"/>
      <c r="R87" s="682"/>
      <c r="S87" s="683"/>
      <c r="T87" s="673"/>
      <c r="U87" s="674"/>
      <c r="V87" s="12"/>
      <c r="W87" s="673"/>
      <c r="X87" s="675"/>
      <c r="Y87" s="634"/>
      <c r="Z87" s="635"/>
      <c r="AA87" s="634"/>
      <c r="AB87" s="635"/>
      <c r="AC87" s="11"/>
      <c r="AD87" s="634"/>
      <c r="AE87" s="635"/>
      <c r="AF87" s="11"/>
      <c r="AG87" s="11"/>
      <c r="AH87" s="634"/>
      <c r="AI87" s="635"/>
      <c r="AJ87" s="10"/>
      <c r="AL87" s="16"/>
      <c r="AM87" s="15"/>
      <c r="AN87" s="14"/>
      <c r="AO87" s="14"/>
      <c r="AP87" s="14"/>
      <c r="AQ87" s="13"/>
      <c r="AR87" s="17"/>
      <c r="AS87" s="13"/>
      <c r="AT87" s="13"/>
      <c r="AU87" s="13"/>
      <c r="AV87" s="705"/>
      <c r="AW87" s="705"/>
      <c r="AX87" s="705"/>
      <c r="AY87" s="705"/>
      <c r="AZ87" s="705"/>
      <c r="BA87" s="705"/>
      <c r="BB87" s="705"/>
      <c r="BC87" s="705"/>
      <c r="BD87" s="680"/>
      <c r="BE87" s="680"/>
      <c r="BF87" s="12"/>
      <c r="BG87" s="680"/>
      <c r="BH87" s="673"/>
      <c r="BI87" s="636"/>
      <c r="BJ87" s="636"/>
      <c r="BK87" s="636"/>
      <c r="BL87" s="636"/>
      <c r="BM87" s="11"/>
      <c r="BN87" s="636"/>
      <c r="BO87" s="636"/>
      <c r="BP87" s="11"/>
      <c r="BQ87" s="11"/>
      <c r="BR87" s="636"/>
      <c r="BS87" s="636"/>
      <c r="BT87" s="10"/>
    </row>
    <row r="88" spans="2:94" ht="7" customHeight="1" thickBot="1" x14ac:dyDescent="0.35"/>
    <row r="89" spans="2:94" s="60" customFormat="1" ht="27" customHeight="1" thickBot="1" x14ac:dyDescent="0.35">
      <c r="B89" s="622" t="s">
        <v>62</v>
      </c>
      <c r="C89" s="623"/>
      <c r="D89" s="623"/>
      <c r="E89" s="623"/>
      <c r="F89" s="623"/>
      <c r="G89" s="623"/>
      <c r="H89" s="231" t="s">
        <v>63</v>
      </c>
      <c r="I89" s="232"/>
      <c r="J89" s="238"/>
      <c r="K89" s="238"/>
      <c r="L89" s="239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31"/>
      <c r="X89" s="231"/>
      <c r="Y89" s="237"/>
      <c r="Z89" s="237"/>
      <c r="AA89" s="237"/>
      <c r="AB89" s="237"/>
      <c r="AC89" s="237"/>
      <c r="AD89" s="237"/>
      <c r="AE89" s="237"/>
      <c r="AF89" s="237"/>
      <c r="AG89" s="70"/>
      <c r="AH89" s="64" t="s">
        <v>4</v>
      </c>
      <c r="AI89" s="63">
        <f>SUM(I93:I113)</f>
        <v>1</v>
      </c>
      <c r="AJ89" s="62" t="s">
        <v>5</v>
      </c>
      <c r="AK89" s="66"/>
      <c r="AL89" s="507" t="s">
        <v>62</v>
      </c>
      <c r="AM89" s="508"/>
      <c r="AN89" s="508"/>
      <c r="AO89" s="508"/>
      <c r="AP89" s="508"/>
      <c r="AQ89" s="508"/>
      <c r="AR89" s="139" t="str">
        <f>H89</f>
        <v>RNCP38699BC05 - Evaluer et analyser la motricité, l’activité humaine et les besoins des personnes en se plaçant dans son contexte de réalisation</v>
      </c>
      <c r="AS89" s="139"/>
      <c r="AT89" s="139"/>
      <c r="AU89" s="139"/>
      <c r="AV89" s="139"/>
      <c r="AW89" s="225"/>
      <c r="AX89" s="225"/>
      <c r="AY89" s="225"/>
      <c r="AZ89" s="225"/>
      <c r="BA89" s="225"/>
      <c r="BB89" s="225"/>
      <c r="BC89" s="225"/>
      <c r="BD89" s="225"/>
      <c r="BE89" s="225"/>
      <c r="BF89" s="225"/>
      <c r="BG89" s="509"/>
      <c r="BH89" s="509"/>
      <c r="BI89" s="510"/>
      <c r="BJ89" s="510"/>
      <c r="BK89" s="510"/>
      <c r="BL89" s="510"/>
      <c r="BM89" s="510"/>
      <c r="BN89" s="510"/>
      <c r="BO89" s="510"/>
      <c r="BP89" s="510"/>
      <c r="BQ89" s="136"/>
      <c r="BR89" s="137" t="s">
        <v>4</v>
      </c>
      <c r="BS89" s="138">
        <f>SUM(AS93:AS113)</f>
        <v>0</v>
      </c>
      <c r="BT89" s="139" t="s">
        <v>5</v>
      </c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</row>
    <row r="90" spans="2:94" ht="17" customHeight="1" x14ac:dyDescent="0.3">
      <c r="B90" s="511" t="s">
        <v>6</v>
      </c>
      <c r="C90" s="514" t="s">
        <v>7</v>
      </c>
      <c r="D90" s="517" t="s">
        <v>8</v>
      </c>
      <c r="E90" s="517" t="s">
        <v>9</v>
      </c>
      <c r="F90" s="514" t="s">
        <v>10</v>
      </c>
      <c r="G90" s="514" t="s">
        <v>11</v>
      </c>
      <c r="H90" s="514" t="s">
        <v>12</v>
      </c>
      <c r="I90" s="517" t="s">
        <v>13</v>
      </c>
      <c r="J90" s="520" t="s">
        <v>14</v>
      </c>
      <c r="K90" s="521"/>
      <c r="L90" s="526" t="s">
        <v>15</v>
      </c>
      <c r="M90" s="527"/>
      <c r="N90" s="527"/>
      <c r="O90" s="527"/>
      <c r="P90" s="527"/>
      <c r="Q90" s="527"/>
      <c r="R90" s="527"/>
      <c r="S90" s="528"/>
      <c r="T90" s="535" t="s">
        <v>16</v>
      </c>
      <c r="U90" s="536"/>
      <c r="V90" s="541" t="s">
        <v>17</v>
      </c>
      <c r="W90" s="535" t="s">
        <v>18</v>
      </c>
      <c r="X90" s="550"/>
      <c r="Y90" s="676" t="s">
        <v>19</v>
      </c>
      <c r="Z90" s="545"/>
      <c r="AA90" s="545"/>
      <c r="AB90" s="545"/>
      <c r="AC90" s="545"/>
      <c r="AD90" s="545"/>
      <c r="AE90" s="545"/>
      <c r="AF90" s="545"/>
      <c r="AG90" s="545"/>
      <c r="AH90" s="545"/>
      <c r="AI90" s="545"/>
      <c r="AJ90" s="546"/>
      <c r="AL90" s="547" t="s">
        <v>6</v>
      </c>
      <c r="AM90" s="514" t="s">
        <v>7</v>
      </c>
      <c r="AN90" s="517" t="s">
        <v>8</v>
      </c>
      <c r="AO90" s="517" t="s">
        <v>9</v>
      </c>
      <c r="AP90" s="514" t="s">
        <v>10</v>
      </c>
      <c r="AQ90" s="514" t="s">
        <v>11</v>
      </c>
      <c r="AR90" s="514" t="s">
        <v>12</v>
      </c>
      <c r="AS90" s="517" t="s">
        <v>13</v>
      </c>
      <c r="AT90" s="520" t="s">
        <v>14</v>
      </c>
      <c r="AU90" s="521"/>
      <c r="AV90" s="526" t="s">
        <v>15</v>
      </c>
      <c r="AW90" s="527"/>
      <c r="AX90" s="527"/>
      <c r="AY90" s="527"/>
      <c r="AZ90" s="527"/>
      <c r="BA90" s="527"/>
      <c r="BB90" s="527"/>
      <c r="BC90" s="528"/>
      <c r="BD90" s="535" t="s">
        <v>16</v>
      </c>
      <c r="BE90" s="536"/>
      <c r="BF90" s="541" t="s">
        <v>17</v>
      </c>
      <c r="BG90" s="535" t="s">
        <v>18</v>
      </c>
      <c r="BH90" s="550"/>
      <c r="BI90" s="544" t="s">
        <v>19</v>
      </c>
      <c r="BJ90" s="545"/>
      <c r="BK90" s="545"/>
      <c r="BL90" s="545"/>
      <c r="BM90" s="545"/>
      <c r="BN90" s="545"/>
      <c r="BO90" s="545"/>
      <c r="BP90" s="545"/>
      <c r="BQ90" s="545"/>
      <c r="BR90" s="545"/>
      <c r="BS90" s="545"/>
      <c r="BT90" s="546"/>
    </row>
    <row r="91" spans="2:94" ht="34" customHeight="1" x14ac:dyDescent="0.3">
      <c r="B91" s="512"/>
      <c r="C91" s="515"/>
      <c r="D91" s="518"/>
      <c r="E91" s="518"/>
      <c r="F91" s="515"/>
      <c r="G91" s="515"/>
      <c r="H91" s="515"/>
      <c r="I91" s="518"/>
      <c r="J91" s="522"/>
      <c r="K91" s="523"/>
      <c r="L91" s="529"/>
      <c r="M91" s="530"/>
      <c r="N91" s="530"/>
      <c r="O91" s="530"/>
      <c r="P91" s="530"/>
      <c r="Q91" s="530"/>
      <c r="R91" s="530"/>
      <c r="S91" s="531"/>
      <c r="T91" s="537"/>
      <c r="U91" s="538"/>
      <c r="V91" s="542"/>
      <c r="W91" s="537"/>
      <c r="X91" s="551"/>
      <c r="Y91" s="677" t="s">
        <v>20</v>
      </c>
      <c r="Z91" s="490"/>
      <c r="AA91" s="489" t="s">
        <v>21</v>
      </c>
      <c r="AB91" s="491"/>
      <c r="AC91" s="490"/>
      <c r="AD91" s="489" t="s">
        <v>22</v>
      </c>
      <c r="AE91" s="490"/>
      <c r="AF91" s="489" t="s">
        <v>23</v>
      </c>
      <c r="AG91" s="490"/>
      <c r="AH91" s="489" t="s">
        <v>24</v>
      </c>
      <c r="AI91" s="490"/>
      <c r="AJ91" s="492" t="s">
        <v>25</v>
      </c>
      <c r="AL91" s="548"/>
      <c r="AM91" s="515"/>
      <c r="AN91" s="518"/>
      <c r="AO91" s="518"/>
      <c r="AP91" s="515"/>
      <c r="AQ91" s="515"/>
      <c r="AR91" s="515"/>
      <c r="AS91" s="518"/>
      <c r="AT91" s="522"/>
      <c r="AU91" s="523"/>
      <c r="AV91" s="529"/>
      <c r="AW91" s="530"/>
      <c r="AX91" s="530"/>
      <c r="AY91" s="530"/>
      <c r="AZ91" s="530"/>
      <c r="BA91" s="530"/>
      <c r="BB91" s="530"/>
      <c r="BC91" s="531"/>
      <c r="BD91" s="537"/>
      <c r="BE91" s="538"/>
      <c r="BF91" s="542"/>
      <c r="BG91" s="537"/>
      <c r="BH91" s="551"/>
      <c r="BI91" s="494" t="s">
        <v>20</v>
      </c>
      <c r="BJ91" s="495"/>
      <c r="BK91" s="496" t="s">
        <v>21</v>
      </c>
      <c r="BL91" s="494"/>
      <c r="BM91" s="495"/>
      <c r="BN91" s="496" t="s">
        <v>22</v>
      </c>
      <c r="BO91" s="495"/>
      <c r="BP91" s="489" t="s">
        <v>23</v>
      </c>
      <c r="BQ91" s="490"/>
      <c r="BR91" s="496" t="s">
        <v>24</v>
      </c>
      <c r="BS91" s="495"/>
      <c r="BT91" s="497" t="s">
        <v>25</v>
      </c>
    </row>
    <row r="92" spans="2:94" ht="64" customHeight="1" x14ac:dyDescent="0.3">
      <c r="B92" s="513"/>
      <c r="C92" s="516"/>
      <c r="D92" s="519"/>
      <c r="E92" s="519"/>
      <c r="F92" s="516"/>
      <c r="G92" s="516"/>
      <c r="H92" s="516"/>
      <c r="I92" s="519"/>
      <c r="J92" s="524"/>
      <c r="K92" s="525"/>
      <c r="L92" s="532"/>
      <c r="M92" s="533"/>
      <c r="N92" s="533"/>
      <c r="O92" s="533"/>
      <c r="P92" s="533"/>
      <c r="Q92" s="533"/>
      <c r="R92" s="533"/>
      <c r="S92" s="534"/>
      <c r="T92" s="539"/>
      <c r="U92" s="540"/>
      <c r="V92" s="543"/>
      <c r="W92" s="539"/>
      <c r="X92" s="552"/>
      <c r="Y92" s="557" t="s">
        <v>26</v>
      </c>
      <c r="Z92" s="499"/>
      <c r="AA92" s="498" t="s">
        <v>26</v>
      </c>
      <c r="AB92" s="499"/>
      <c r="AC92" s="59" t="s">
        <v>27</v>
      </c>
      <c r="AD92" s="498" t="s">
        <v>28</v>
      </c>
      <c r="AE92" s="499"/>
      <c r="AF92" s="58" t="s">
        <v>29</v>
      </c>
      <c r="AG92" s="57" t="s">
        <v>30</v>
      </c>
      <c r="AH92" s="498" t="s">
        <v>31</v>
      </c>
      <c r="AI92" s="499"/>
      <c r="AJ92" s="493"/>
      <c r="AL92" s="549"/>
      <c r="AM92" s="516"/>
      <c r="AN92" s="519"/>
      <c r="AO92" s="519"/>
      <c r="AP92" s="516"/>
      <c r="AQ92" s="516"/>
      <c r="AR92" s="516"/>
      <c r="AS92" s="519"/>
      <c r="AT92" s="524"/>
      <c r="AU92" s="525"/>
      <c r="AV92" s="532"/>
      <c r="AW92" s="533"/>
      <c r="AX92" s="533"/>
      <c r="AY92" s="533"/>
      <c r="AZ92" s="533"/>
      <c r="BA92" s="533"/>
      <c r="BB92" s="533"/>
      <c r="BC92" s="534"/>
      <c r="BD92" s="539"/>
      <c r="BE92" s="540"/>
      <c r="BF92" s="543"/>
      <c r="BG92" s="539"/>
      <c r="BH92" s="552"/>
      <c r="BI92" s="500" t="s">
        <v>26</v>
      </c>
      <c r="BJ92" s="501"/>
      <c r="BK92" s="502" t="s">
        <v>26</v>
      </c>
      <c r="BL92" s="501"/>
      <c r="BM92" s="59" t="s">
        <v>27</v>
      </c>
      <c r="BN92" s="502" t="s">
        <v>28</v>
      </c>
      <c r="BO92" s="501"/>
      <c r="BP92" s="58" t="s">
        <v>29</v>
      </c>
      <c r="BQ92" s="57" t="s">
        <v>30</v>
      </c>
      <c r="BR92" s="503" t="s">
        <v>31</v>
      </c>
      <c r="BS92" s="504"/>
      <c r="BT92" s="497"/>
    </row>
    <row r="93" spans="2:94" ht="16" customHeight="1" x14ac:dyDescent="0.3">
      <c r="B93" s="46" t="s">
        <v>64</v>
      </c>
      <c r="C93" s="140"/>
      <c r="D93" s="141"/>
      <c r="E93" s="142" t="s">
        <v>33</v>
      </c>
      <c r="F93" s="142"/>
      <c r="G93" s="142"/>
      <c r="H93" s="143">
        <v>1</v>
      </c>
      <c r="I93" s="143">
        <v>1</v>
      </c>
      <c r="J93" s="144"/>
      <c r="K93" s="111"/>
      <c r="L93" s="558" t="s">
        <v>65</v>
      </c>
      <c r="M93" s="559"/>
      <c r="N93" s="559"/>
      <c r="O93" s="559"/>
      <c r="P93" s="559"/>
      <c r="Q93" s="559"/>
      <c r="R93" s="559"/>
      <c r="S93" s="560"/>
      <c r="T93" s="561">
        <v>10</v>
      </c>
      <c r="U93" s="562"/>
      <c r="V93" s="145" t="s">
        <v>35</v>
      </c>
      <c r="W93" s="480" t="s">
        <v>66</v>
      </c>
      <c r="X93" s="481"/>
      <c r="Y93" s="563"/>
      <c r="Z93" s="564"/>
      <c r="AA93" s="565"/>
      <c r="AB93" s="564"/>
      <c r="AC93" s="98"/>
      <c r="AD93" s="565"/>
      <c r="AE93" s="564"/>
      <c r="AF93" s="152" t="s">
        <v>37</v>
      </c>
      <c r="AG93" s="152">
        <v>2</v>
      </c>
      <c r="AH93" s="484" t="s">
        <v>38</v>
      </c>
      <c r="AI93" s="483"/>
      <c r="AJ93" s="153" t="s">
        <v>39</v>
      </c>
      <c r="AL93" s="46"/>
      <c r="AM93" s="140"/>
      <c r="AN93" s="141"/>
      <c r="AO93" s="142"/>
      <c r="AP93" s="142"/>
      <c r="AQ93" s="142"/>
      <c r="AR93" s="143"/>
      <c r="AS93" s="143"/>
      <c r="AT93" s="144"/>
      <c r="AU93" s="144"/>
      <c r="AV93" s="684"/>
      <c r="AW93" s="684"/>
      <c r="AX93" s="684"/>
      <c r="AY93" s="684"/>
      <c r="AZ93" s="684"/>
      <c r="BA93" s="684"/>
      <c r="BB93" s="684"/>
      <c r="BC93" s="684"/>
      <c r="BD93" s="685"/>
      <c r="BE93" s="685"/>
      <c r="BF93" s="145"/>
      <c r="BG93" s="731"/>
      <c r="BH93" s="731"/>
      <c r="BI93" s="487"/>
      <c r="BJ93" s="488"/>
      <c r="BK93" s="488"/>
      <c r="BL93" s="488"/>
      <c r="BM93" s="49"/>
      <c r="BN93" s="488"/>
      <c r="BO93" s="488"/>
      <c r="BP93" s="49"/>
      <c r="BQ93" s="49"/>
      <c r="BR93" s="488"/>
      <c r="BS93" s="488"/>
      <c r="BT93" s="48"/>
    </row>
    <row r="94" spans="2:94" ht="16" customHeight="1" x14ac:dyDescent="0.3">
      <c r="B94" s="24"/>
      <c r="C94" s="23"/>
      <c r="D94" s="25"/>
      <c r="E94" s="25"/>
      <c r="F94" s="25"/>
      <c r="G94" s="25"/>
      <c r="H94" s="86"/>
      <c r="I94" s="86"/>
      <c r="J94" s="21"/>
      <c r="K94" s="21"/>
      <c r="L94" s="647"/>
      <c r="M94" s="648"/>
      <c r="N94" s="648"/>
      <c r="O94" s="648"/>
      <c r="P94" s="648"/>
      <c r="Q94" s="648"/>
      <c r="R94" s="648"/>
      <c r="S94" s="649"/>
      <c r="T94" s="650"/>
      <c r="U94" s="649"/>
      <c r="V94" s="44"/>
      <c r="W94" s="650"/>
      <c r="X94" s="649"/>
      <c r="Y94" s="651"/>
      <c r="Z94" s="459"/>
      <c r="AA94" s="651"/>
      <c r="AB94" s="459"/>
      <c r="AC94" s="43"/>
      <c r="AD94" s="651"/>
      <c r="AE94" s="459"/>
      <c r="AF94" s="161"/>
      <c r="AG94" s="161"/>
      <c r="AH94" s="455"/>
      <c r="AI94" s="456"/>
      <c r="AJ94" s="162"/>
      <c r="AL94" s="24"/>
      <c r="AM94" s="23"/>
      <c r="AN94" s="22"/>
      <c r="AO94" s="22"/>
      <c r="AP94" s="22"/>
      <c r="AQ94" s="22"/>
      <c r="AR94" s="22"/>
      <c r="AS94" s="21"/>
      <c r="AT94" s="21"/>
      <c r="AU94" s="21"/>
      <c r="AV94" s="652"/>
      <c r="AW94" s="652"/>
      <c r="AX94" s="652"/>
      <c r="AY94" s="652"/>
      <c r="AZ94" s="652"/>
      <c r="BA94" s="652"/>
      <c r="BB94" s="652"/>
      <c r="BC94" s="652"/>
      <c r="BD94" s="652"/>
      <c r="BE94" s="652"/>
      <c r="BF94" s="20"/>
      <c r="BG94" s="652"/>
      <c r="BH94" s="653"/>
      <c r="BI94" s="461"/>
      <c r="BJ94" s="461"/>
      <c r="BK94" s="461"/>
      <c r="BL94" s="461"/>
      <c r="BM94" s="19"/>
      <c r="BN94" s="461"/>
      <c r="BO94" s="461"/>
      <c r="BP94" s="19"/>
      <c r="BQ94" s="19"/>
      <c r="BR94" s="461"/>
      <c r="BS94" s="461"/>
      <c r="BT94" s="18"/>
    </row>
    <row r="95" spans="2:94" ht="16" hidden="1" customHeight="1" x14ac:dyDescent="0.3">
      <c r="B95" s="34"/>
      <c r="C95" s="33"/>
      <c r="D95" s="40"/>
      <c r="E95" s="25"/>
      <c r="F95" s="25"/>
      <c r="G95" s="25"/>
      <c r="H95" s="25"/>
      <c r="I95" s="21"/>
      <c r="J95" s="39"/>
      <c r="K95" s="39"/>
      <c r="L95" s="732"/>
      <c r="M95" s="733"/>
      <c r="N95" s="733"/>
      <c r="O95" s="733"/>
      <c r="P95" s="733"/>
      <c r="Q95" s="733"/>
      <c r="R95" s="733"/>
      <c r="S95" s="734"/>
      <c r="T95" s="735"/>
      <c r="U95" s="736"/>
      <c r="V95" s="97"/>
      <c r="W95" s="735"/>
      <c r="X95" s="737"/>
      <c r="Y95" s="602"/>
      <c r="Z95" s="603"/>
      <c r="AA95" s="602"/>
      <c r="AB95" s="603"/>
      <c r="AC95" s="19"/>
      <c r="AD95" s="602"/>
      <c r="AE95" s="603"/>
      <c r="AF95" s="19"/>
      <c r="AG95" s="19"/>
      <c r="AH95" s="602"/>
      <c r="AI95" s="603"/>
      <c r="AJ95" s="18"/>
      <c r="AL95" s="34"/>
      <c r="AM95" s="33"/>
      <c r="AN95" s="40"/>
      <c r="AO95" s="25"/>
      <c r="AP95" s="25"/>
      <c r="AQ95" s="25"/>
      <c r="AR95" s="25"/>
      <c r="AS95" s="21"/>
      <c r="AT95" s="39"/>
      <c r="AU95" s="39"/>
      <c r="AV95" s="689"/>
      <c r="AW95" s="689"/>
      <c r="AX95" s="689"/>
      <c r="AY95" s="689"/>
      <c r="AZ95" s="689"/>
      <c r="BA95" s="689"/>
      <c r="BB95" s="689"/>
      <c r="BC95" s="689"/>
      <c r="BD95" s="672"/>
      <c r="BE95" s="672"/>
      <c r="BF95" s="32"/>
      <c r="BG95" s="672"/>
      <c r="BH95" s="669"/>
      <c r="BI95" s="461"/>
      <c r="BJ95" s="461"/>
      <c r="BK95" s="461"/>
      <c r="BL95" s="461"/>
      <c r="BM95" s="19"/>
      <c r="BN95" s="461"/>
      <c r="BO95" s="461"/>
      <c r="BP95" s="19"/>
      <c r="BQ95" s="19"/>
      <c r="BR95" s="461"/>
      <c r="BS95" s="461"/>
      <c r="BT95" s="18"/>
    </row>
    <row r="96" spans="2:94" ht="16" hidden="1" customHeight="1" x14ac:dyDescent="0.3">
      <c r="B96" s="24"/>
      <c r="C96" s="23"/>
      <c r="D96" s="25"/>
      <c r="E96" s="25"/>
      <c r="F96" s="25"/>
      <c r="G96" s="25"/>
      <c r="H96" s="25"/>
      <c r="I96" s="25"/>
      <c r="J96" s="25"/>
      <c r="K96" s="25"/>
      <c r="L96" s="597"/>
      <c r="M96" s="598"/>
      <c r="N96" s="598"/>
      <c r="O96" s="598"/>
      <c r="P96" s="598"/>
      <c r="Q96" s="598"/>
      <c r="R96" s="598"/>
      <c r="S96" s="599"/>
      <c r="T96" s="653"/>
      <c r="U96" s="664"/>
      <c r="V96" s="20"/>
      <c r="W96" s="653"/>
      <c r="X96" s="665"/>
      <c r="Y96" s="602"/>
      <c r="Z96" s="603"/>
      <c r="AA96" s="602"/>
      <c r="AB96" s="603"/>
      <c r="AC96" s="19"/>
      <c r="AD96" s="602"/>
      <c r="AE96" s="603"/>
      <c r="AF96" s="19"/>
      <c r="AG96" s="19"/>
      <c r="AH96" s="602"/>
      <c r="AI96" s="603"/>
      <c r="AJ96" s="18"/>
      <c r="AL96" s="24"/>
      <c r="AM96" s="23"/>
      <c r="AN96" s="22"/>
      <c r="AO96" s="22"/>
      <c r="AP96" s="22"/>
      <c r="AQ96" s="22"/>
      <c r="AR96" s="22"/>
      <c r="AS96" s="22"/>
      <c r="AT96" s="25"/>
      <c r="AU96" s="25"/>
      <c r="AV96" s="690"/>
      <c r="AW96" s="690"/>
      <c r="AX96" s="690"/>
      <c r="AY96" s="690"/>
      <c r="AZ96" s="690"/>
      <c r="BA96" s="690"/>
      <c r="BB96" s="690"/>
      <c r="BC96" s="690"/>
      <c r="BD96" s="652"/>
      <c r="BE96" s="652"/>
      <c r="BF96" s="20"/>
      <c r="BG96" s="652"/>
      <c r="BH96" s="653"/>
      <c r="BI96" s="461"/>
      <c r="BJ96" s="461"/>
      <c r="BK96" s="461"/>
      <c r="BL96" s="461"/>
      <c r="BM96" s="19"/>
      <c r="BN96" s="461"/>
      <c r="BO96" s="461"/>
      <c r="BP96" s="19"/>
      <c r="BQ96" s="19"/>
      <c r="BR96" s="461"/>
      <c r="BS96" s="461"/>
      <c r="BT96" s="18"/>
    </row>
    <row r="97" spans="2:72" ht="16" hidden="1" customHeight="1" x14ac:dyDescent="0.3">
      <c r="B97" s="24"/>
      <c r="C97" s="23"/>
      <c r="D97" s="25"/>
      <c r="E97" s="25"/>
      <c r="F97" s="25"/>
      <c r="G97" s="25"/>
      <c r="H97" s="25"/>
      <c r="I97" s="25"/>
      <c r="J97" s="25"/>
      <c r="K97" s="25"/>
      <c r="L97" s="597"/>
      <c r="M97" s="598"/>
      <c r="N97" s="598"/>
      <c r="O97" s="598"/>
      <c r="P97" s="598"/>
      <c r="Q97" s="598"/>
      <c r="R97" s="598"/>
      <c r="S97" s="599"/>
      <c r="T97" s="653"/>
      <c r="U97" s="664"/>
      <c r="V97" s="20"/>
      <c r="W97" s="653"/>
      <c r="X97" s="665"/>
      <c r="Y97" s="602"/>
      <c r="Z97" s="603"/>
      <c r="AA97" s="602"/>
      <c r="AB97" s="603"/>
      <c r="AC97" s="19"/>
      <c r="AD97" s="602"/>
      <c r="AE97" s="603"/>
      <c r="AF97" s="19"/>
      <c r="AG97" s="19"/>
      <c r="AH97" s="602"/>
      <c r="AI97" s="603"/>
      <c r="AJ97" s="18"/>
      <c r="AL97" s="24"/>
      <c r="AM97" s="23"/>
      <c r="AN97" s="22"/>
      <c r="AO97" s="22"/>
      <c r="AP97" s="22"/>
      <c r="AQ97" s="22"/>
      <c r="AR97" s="22"/>
      <c r="AS97" s="22"/>
      <c r="AT97" s="25"/>
      <c r="AU97" s="25"/>
      <c r="AV97" s="690"/>
      <c r="AW97" s="690"/>
      <c r="AX97" s="690"/>
      <c r="AY97" s="690"/>
      <c r="AZ97" s="690"/>
      <c r="BA97" s="690"/>
      <c r="BB97" s="690"/>
      <c r="BC97" s="690"/>
      <c r="BD97" s="652"/>
      <c r="BE97" s="652"/>
      <c r="BF97" s="20"/>
      <c r="BG97" s="652"/>
      <c r="BH97" s="653"/>
      <c r="BI97" s="461"/>
      <c r="BJ97" s="461"/>
      <c r="BK97" s="461"/>
      <c r="BL97" s="461"/>
      <c r="BM97" s="19"/>
      <c r="BN97" s="461"/>
      <c r="BO97" s="461"/>
      <c r="BP97" s="19"/>
      <c r="BQ97" s="19"/>
      <c r="BR97" s="461"/>
      <c r="BS97" s="461"/>
      <c r="BT97" s="18"/>
    </row>
    <row r="98" spans="2:72" ht="16" hidden="1" customHeight="1" x14ac:dyDescent="0.3">
      <c r="B98" s="24"/>
      <c r="C98" s="23"/>
      <c r="D98" s="25"/>
      <c r="E98" s="25"/>
      <c r="F98" s="25"/>
      <c r="G98" s="25"/>
      <c r="H98" s="25"/>
      <c r="I98" s="25"/>
      <c r="J98" s="25"/>
      <c r="K98" s="25"/>
      <c r="L98" s="597"/>
      <c r="M98" s="598"/>
      <c r="N98" s="598"/>
      <c r="O98" s="598"/>
      <c r="P98" s="598"/>
      <c r="Q98" s="598"/>
      <c r="R98" s="598"/>
      <c r="S98" s="599"/>
      <c r="T98" s="588"/>
      <c r="U98" s="590"/>
      <c r="V98" s="30"/>
      <c r="W98" s="588"/>
      <c r="X98" s="601"/>
      <c r="Y98" s="602"/>
      <c r="Z98" s="603"/>
      <c r="AA98" s="602"/>
      <c r="AB98" s="603"/>
      <c r="AC98" s="19"/>
      <c r="AD98" s="602"/>
      <c r="AE98" s="603"/>
      <c r="AF98" s="19"/>
      <c r="AG98" s="19"/>
      <c r="AH98" s="602"/>
      <c r="AI98" s="603"/>
      <c r="AJ98" s="18"/>
      <c r="AL98" s="24"/>
      <c r="AM98" s="23"/>
      <c r="AN98" s="22"/>
      <c r="AO98" s="22"/>
      <c r="AP98" s="22"/>
      <c r="AQ98" s="22"/>
      <c r="AR98" s="22"/>
      <c r="AS98" s="22"/>
      <c r="AT98" s="25"/>
      <c r="AU98" s="25"/>
      <c r="AV98" s="600"/>
      <c r="AW98" s="600"/>
      <c r="AX98" s="600"/>
      <c r="AY98" s="600"/>
      <c r="AZ98" s="600"/>
      <c r="BA98" s="600"/>
      <c r="BB98" s="600"/>
      <c r="BC98" s="600"/>
      <c r="BD98" s="630"/>
      <c r="BE98" s="630"/>
      <c r="BF98" s="30"/>
      <c r="BG98" s="630"/>
      <c r="BH98" s="588"/>
      <c r="BI98" s="461"/>
      <c r="BJ98" s="461"/>
      <c r="BK98" s="461"/>
      <c r="BL98" s="461"/>
      <c r="BM98" s="19"/>
      <c r="BN98" s="461"/>
      <c r="BO98" s="461"/>
      <c r="BP98" s="19"/>
      <c r="BQ98" s="19"/>
      <c r="BR98" s="461"/>
      <c r="BS98" s="461"/>
      <c r="BT98" s="18"/>
    </row>
    <row r="99" spans="2:72" ht="16" hidden="1" customHeight="1" x14ac:dyDescent="0.3">
      <c r="B99" s="34"/>
      <c r="C99" s="33"/>
      <c r="D99" s="25"/>
      <c r="E99" s="25"/>
      <c r="F99" s="25"/>
      <c r="G99" s="25"/>
      <c r="H99" s="25"/>
      <c r="I99" s="21"/>
      <c r="J99" s="25"/>
      <c r="K99" s="25"/>
      <c r="L99" s="666"/>
      <c r="M99" s="667"/>
      <c r="N99" s="667"/>
      <c r="O99" s="667"/>
      <c r="P99" s="667"/>
      <c r="Q99" s="667"/>
      <c r="R99" s="667"/>
      <c r="S99" s="668"/>
      <c r="T99" s="669"/>
      <c r="U99" s="670"/>
      <c r="V99" s="32"/>
      <c r="W99" s="669"/>
      <c r="X99" s="671"/>
      <c r="Y99" s="602"/>
      <c r="Z99" s="603"/>
      <c r="AA99" s="602"/>
      <c r="AB99" s="603"/>
      <c r="AC99" s="19"/>
      <c r="AD99" s="602"/>
      <c r="AE99" s="603"/>
      <c r="AF99" s="19"/>
      <c r="AG99" s="36"/>
      <c r="AH99" s="602"/>
      <c r="AI99" s="603"/>
      <c r="AJ99" s="35"/>
      <c r="AL99" s="34"/>
      <c r="AM99" s="33"/>
      <c r="AN99" s="25"/>
      <c r="AO99" s="25"/>
      <c r="AP99" s="25"/>
      <c r="AQ99" s="25"/>
      <c r="AR99" s="25"/>
      <c r="AS99" s="21"/>
      <c r="AT99" s="25"/>
      <c r="AU99" s="25"/>
      <c r="AV99" s="689"/>
      <c r="AW99" s="689"/>
      <c r="AX99" s="689"/>
      <c r="AY99" s="689"/>
      <c r="AZ99" s="689"/>
      <c r="BA99" s="689"/>
      <c r="BB99" s="689"/>
      <c r="BC99" s="689"/>
      <c r="BD99" s="672"/>
      <c r="BE99" s="672"/>
      <c r="BF99" s="32"/>
      <c r="BG99" s="672"/>
      <c r="BH99" s="669"/>
      <c r="BI99" s="461"/>
      <c r="BJ99" s="461"/>
      <c r="BK99" s="461"/>
      <c r="BL99" s="461"/>
      <c r="BM99" s="19"/>
      <c r="BN99" s="461"/>
      <c r="BO99" s="461"/>
      <c r="BP99" s="19"/>
      <c r="BQ99" s="36"/>
      <c r="BR99" s="461"/>
      <c r="BS99" s="461"/>
      <c r="BT99" s="35"/>
    </row>
    <row r="100" spans="2:72" ht="16" hidden="1" customHeight="1" x14ac:dyDescent="0.3">
      <c r="B100" s="24"/>
      <c r="C100" s="22"/>
      <c r="D100" s="25"/>
      <c r="E100" s="25"/>
      <c r="F100" s="25"/>
      <c r="G100" s="25"/>
      <c r="H100" s="25"/>
      <c r="I100" s="21"/>
      <c r="J100" s="39"/>
      <c r="K100" s="39"/>
      <c r="L100" s="582"/>
      <c r="M100" s="583"/>
      <c r="N100" s="583"/>
      <c r="O100" s="583"/>
      <c r="P100" s="583"/>
      <c r="Q100" s="583"/>
      <c r="R100" s="583"/>
      <c r="S100" s="584"/>
      <c r="T100" s="653"/>
      <c r="U100" s="664"/>
      <c r="V100" s="20"/>
      <c r="W100" s="653"/>
      <c r="X100" s="665"/>
      <c r="Y100" s="602"/>
      <c r="Z100" s="603"/>
      <c r="AA100" s="602"/>
      <c r="AB100" s="603"/>
      <c r="AC100" s="19"/>
      <c r="AD100" s="602"/>
      <c r="AE100" s="603"/>
      <c r="AF100" s="19"/>
      <c r="AG100" s="19"/>
      <c r="AH100" s="602"/>
      <c r="AI100" s="603"/>
      <c r="AJ100" s="18"/>
      <c r="AL100" s="24"/>
      <c r="AM100" s="22"/>
      <c r="AN100" s="22"/>
      <c r="AO100" s="22"/>
      <c r="AP100" s="22"/>
      <c r="AQ100" s="22"/>
      <c r="AR100" s="22"/>
      <c r="AS100" s="21"/>
      <c r="AT100" s="39"/>
      <c r="AU100" s="39"/>
      <c r="AV100" s="690"/>
      <c r="AW100" s="690"/>
      <c r="AX100" s="690"/>
      <c r="AY100" s="690"/>
      <c r="AZ100" s="690"/>
      <c r="BA100" s="690"/>
      <c r="BB100" s="690"/>
      <c r="BC100" s="690"/>
      <c r="BD100" s="652"/>
      <c r="BE100" s="652"/>
      <c r="BF100" s="20"/>
      <c r="BG100" s="652"/>
      <c r="BH100" s="653"/>
      <c r="BI100" s="461"/>
      <c r="BJ100" s="461"/>
      <c r="BK100" s="461"/>
      <c r="BL100" s="461"/>
      <c r="BM100" s="19"/>
      <c r="BN100" s="461"/>
      <c r="BO100" s="461"/>
      <c r="BP100" s="19"/>
      <c r="BQ100" s="19"/>
      <c r="BR100" s="461"/>
      <c r="BS100" s="461"/>
      <c r="BT100" s="18"/>
    </row>
    <row r="101" spans="2:72" ht="16" hidden="1" customHeight="1" x14ac:dyDescent="0.3">
      <c r="B101" s="24"/>
      <c r="C101" s="23"/>
      <c r="D101" s="25"/>
      <c r="E101" s="25"/>
      <c r="F101" s="25"/>
      <c r="G101" s="25"/>
      <c r="H101" s="25"/>
      <c r="I101" s="21"/>
      <c r="J101" s="96"/>
      <c r="K101" s="22"/>
      <c r="L101" s="582"/>
      <c r="M101" s="583"/>
      <c r="N101" s="583"/>
      <c r="O101" s="583"/>
      <c r="P101" s="583"/>
      <c r="Q101" s="583"/>
      <c r="R101" s="583"/>
      <c r="S101" s="584"/>
      <c r="T101" s="653"/>
      <c r="U101" s="664"/>
      <c r="V101" s="20"/>
      <c r="W101" s="653"/>
      <c r="X101" s="665"/>
      <c r="Y101" s="602"/>
      <c r="Z101" s="603"/>
      <c r="AA101" s="602"/>
      <c r="AB101" s="603"/>
      <c r="AC101" s="19"/>
      <c r="AD101" s="602"/>
      <c r="AE101" s="603"/>
      <c r="AF101" s="19"/>
      <c r="AG101" s="19"/>
      <c r="AH101" s="602"/>
      <c r="AI101" s="603"/>
      <c r="AJ101" s="18"/>
      <c r="AL101" s="24"/>
      <c r="AM101" s="23"/>
      <c r="AN101" s="22"/>
      <c r="AO101" s="22"/>
      <c r="AP101" s="22"/>
      <c r="AQ101" s="22"/>
      <c r="AR101" s="22"/>
      <c r="AS101" s="21"/>
      <c r="AT101" s="96"/>
      <c r="AU101" s="22"/>
      <c r="AV101" s="690"/>
      <c r="AW101" s="690"/>
      <c r="AX101" s="690"/>
      <c r="AY101" s="690"/>
      <c r="AZ101" s="690"/>
      <c r="BA101" s="690"/>
      <c r="BB101" s="690"/>
      <c r="BC101" s="690"/>
      <c r="BD101" s="652"/>
      <c r="BE101" s="652"/>
      <c r="BF101" s="20"/>
      <c r="BG101" s="652"/>
      <c r="BH101" s="653"/>
      <c r="BI101" s="461"/>
      <c r="BJ101" s="461"/>
      <c r="BK101" s="461"/>
      <c r="BL101" s="461"/>
      <c r="BM101" s="19"/>
      <c r="BN101" s="461"/>
      <c r="BO101" s="461"/>
      <c r="BP101" s="19"/>
      <c r="BQ101" s="19"/>
      <c r="BR101" s="461"/>
      <c r="BS101" s="461"/>
      <c r="BT101" s="18"/>
    </row>
    <row r="102" spans="2:72" ht="16" hidden="1" customHeight="1" x14ac:dyDescent="0.3">
      <c r="B102" s="34"/>
      <c r="C102" s="33"/>
      <c r="D102" s="25"/>
      <c r="E102" s="25"/>
      <c r="F102" s="25"/>
      <c r="G102" s="25"/>
      <c r="H102" s="25"/>
      <c r="I102" s="21"/>
      <c r="J102" s="25"/>
      <c r="K102" s="25"/>
      <c r="L102" s="666"/>
      <c r="M102" s="667"/>
      <c r="N102" s="667"/>
      <c r="O102" s="667"/>
      <c r="P102" s="667"/>
      <c r="Q102" s="667"/>
      <c r="R102" s="667"/>
      <c r="S102" s="668"/>
      <c r="T102" s="669"/>
      <c r="U102" s="670"/>
      <c r="V102" s="32"/>
      <c r="W102" s="669"/>
      <c r="X102" s="671"/>
      <c r="Y102" s="602"/>
      <c r="Z102" s="603"/>
      <c r="AA102" s="602"/>
      <c r="AB102" s="603"/>
      <c r="AC102" s="19"/>
      <c r="AD102" s="602"/>
      <c r="AE102" s="603"/>
      <c r="AF102" s="19"/>
      <c r="AG102" s="19"/>
      <c r="AH102" s="602"/>
      <c r="AI102" s="603"/>
      <c r="AJ102" s="18"/>
      <c r="AL102" s="34"/>
      <c r="AM102" s="33"/>
      <c r="AN102" s="25"/>
      <c r="AO102" s="25"/>
      <c r="AP102" s="25"/>
      <c r="AQ102" s="25"/>
      <c r="AR102" s="25"/>
      <c r="AS102" s="21"/>
      <c r="AT102" s="25"/>
      <c r="AU102" s="25"/>
      <c r="AV102" s="689"/>
      <c r="AW102" s="689"/>
      <c r="AX102" s="689"/>
      <c r="AY102" s="689"/>
      <c r="AZ102" s="689"/>
      <c r="BA102" s="689"/>
      <c r="BB102" s="689"/>
      <c r="BC102" s="689"/>
      <c r="BD102" s="672"/>
      <c r="BE102" s="672"/>
      <c r="BF102" s="32"/>
      <c r="BG102" s="672"/>
      <c r="BH102" s="669"/>
      <c r="BI102" s="461"/>
      <c r="BJ102" s="461"/>
      <c r="BK102" s="461"/>
      <c r="BL102" s="461"/>
      <c r="BM102" s="19"/>
      <c r="BN102" s="461"/>
      <c r="BO102" s="461"/>
      <c r="BP102" s="19"/>
      <c r="BQ102" s="19"/>
      <c r="BR102" s="461"/>
      <c r="BS102" s="461"/>
      <c r="BT102" s="18"/>
    </row>
    <row r="103" spans="2:72" ht="16" hidden="1" customHeight="1" x14ac:dyDescent="0.3">
      <c r="B103" s="24"/>
      <c r="C103" s="23"/>
      <c r="D103" s="25"/>
      <c r="E103" s="25"/>
      <c r="F103" s="25"/>
      <c r="G103" s="25"/>
      <c r="H103" s="25"/>
      <c r="I103" s="21"/>
      <c r="J103" s="25"/>
      <c r="K103" s="25"/>
      <c r="L103" s="582"/>
      <c r="M103" s="583"/>
      <c r="N103" s="583"/>
      <c r="O103" s="583"/>
      <c r="P103" s="583"/>
      <c r="Q103" s="583"/>
      <c r="R103" s="583"/>
      <c r="S103" s="584"/>
      <c r="T103" s="653"/>
      <c r="U103" s="664"/>
      <c r="V103" s="20"/>
      <c r="W103" s="653"/>
      <c r="X103" s="665"/>
      <c r="Y103" s="602"/>
      <c r="Z103" s="603"/>
      <c r="AA103" s="602"/>
      <c r="AB103" s="603"/>
      <c r="AC103" s="19"/>
      <c r="AD103" s="602"/>
      <c r="AE103" s="603"/>
      <c r="AF103" s="19"/>
      <c r="AG103" s="19"/>
      <c r="AH103" s="602"/>
      <c r="AI103" s="603"/>
      <c r="AJ103" s="18"/>
      <c r="AL103" s="24"/>
      <c r="AM103" s="23"/>
      <c r="AN103" s="22"/>
      <c r="AO103" s="22"/>
      <c r="AP103" s="22"/>
      <c r="AQ103" s="22"/>
      <c r="AR103" s="22"/>
      <c r="AS103" s="21"/>
      <c r="AT103" s="25"/>
      <c r="AU103" s="25"/>
      <c r="AV103" s="690"/>
      <c r="AW103" s="690"/>
      <c r="AX103" s="690"/>
      <c r="AY103" s="690"/>
      <c r="AZ103" s="690"/>
      <c r="BA103" s="690"/>
      <c r="BB103" s="690"/>
      <c r="BC103" s="690"/>
      <c r="BD103" s="652"/>
      <c r="BE103" s="652"/>
      <c r="BF103" s="20"/>
      <c r="BG103" s="652"/>
      <c r="BH103" s="653"/>
      <c r="BI103" s="461"/>
      <c r="BJ103" s="461"/>
      <c r="BK103" s="461"/>
      <c r="BL103" s="461"/>
      <c r="BM103" s="19"/>
      <c r="BN103" s="461"/>
      <c r="BO103" s="461"/>
      <c r="BP103" s="19"/>
      <c r="BQ103" s="19"/>
      <c r="BR103" s="461"/>
      <c r="BS103" s="461"/>
      <c r="BT103" s="18"/>
    </row>
    <row r="104" spans="2:72" ht="16" hidden="1" customHeight="1" x14ac:dyDescent="0.3">
      <c r="B104" s="24"/>
      <c r="C104" s="23"/>
      <c r="D104" s="25"/>
      <c r="E104" s="25"/>
      <c r="F104" s="25"/>
      <c r="G104" s="25"/>
      <c r="H104" s="25"/>
      <c r="I104" s="21"/>
      <c r="J104" s="22"/>
      <c r="K104" s="22"/>
      <c r="L104" s="582"/>
      <c r="M104" s="583"/>
      <c r="N104" s="583"/>
      <c r="O104" s="583"/>
      <c r="P104" s="583"/>
      <c r="Q104" s="583"/>
      <c r="R104" s="583"/>
      <c r="S104" s="584"/>
      <c r="T104" s="653"/>
      <c r="U104" s="664"/>
      <c r="V104" s="20"/>
      <c r="W104" s="653"/>
      <c r="X104" s="665"/>
      <c r="Y104" s="602"/>
      <c r="Z104" s="603"/>
      <c r="AA104" s="602"/>
      <c r="AB104" s="603"/>
      <c r="AC104" s="19"/>
      <c r="AD104" s="602"/>
      <c r="AE104" s="603"/>
      <c r="AF104" s="19"/>
      <c r="AG104" s="19"/>
      <c r="AH104" s="602"/>
      <c r="AI104" s="603"/>
      <c r="AJ104" s="18"/>
      <c r="AL104" s="24"/>
      <c r="AM104" s="23"/>
      <c r="AN104" s="22"/>
      <c r="AO104" s="22"/>
      <c r="AP104" s="22"/>
      <c r="AQ104" s="22"/>
      <c r="AR104" s="22"/>
      <c r="AS104" s="21"/>
      <c r="AT104" s="22"/>
      <c r="AU104" s="22"/>
      <c r="AV104" s="690"/>
      <c r="AW104" s="690"/>
      <c r="AX104" s="690"/>
      <c r="AY104" s="690"/>
      <c r="AZ104" s="690"/>
      <c r="BA104" s="690"/>
      <c r="BB104" s="690"/>
      <c r="BC104" s="690"/>
      <c r="BD104" s="652"/>
      <c r="BE104" s="652"/>
      <c r="BF104" s="20"/>
      <c r="BG104" s="652"/>
      <c r="BH104" s="653"/>
      <c r="BI104" s="461"/>
      <c r="BJ104" s="461"/>
      <c r="BK104" s="461"/>
      <c r="BL104" s="461"/>
      <c r="BM104" s="19"/>
      <c r="BN104" s="461"/>
      <c r="BO104" s="461"/>
      <c r="BP104" s="19"/>
      <c r="BQ104" s="19"/>
      <c r="BR104" s="461"/>
      <c r="BS104" s="461"/>
      <c r="BT104" s="18"/>
    </row>
    <row r="105" spans="2:72" ht="16" hidden="1" customHeight="1" x14ac:dyDescent="0.3">
      <c r="B105" s="24"/>
      <c r="C105" s="23"/>
      <c r="D105" s="25"/>
      <c r="E105" s="25"/>
      <c r="F105" s="25"/>
      <c r="G105" s="25"/>
      <c r="H105" s="25"/>
      <c r="I105" s="21"/>
      <c r="J105" s="21"/>
      <c r="K105" s="21"/>
      <c r="L105" s="582"/>
      <c r="M105" s="583"/>
      <c r="N105" s="583"/>
      <c r="O105" s="583"/>
      <c r="P105" s="583"/>
      <c r="Q105" s="583"/>
      <c r="R105" s="583"/>
      <c r="S105" s="584"/>
      <c r="T105" s="653"/>
      <c r="U105" s="664"/>
      <c r="V105" s="20"/>
      <c r="W105" s="653"/>
      <c r="X105" s="665"/>
      <c r="Y105" s="602"/>
      <c r="Z105" s="603"/>
      <c r="AA105" s="602"/>
      <c r="AB105" s="603"/>
      <c r="AC105" s="19"/>
      <c r="AD105" s="602"/>
      <c r="AE105" s="603"/>
      <c r="AF105" s="19"/>
      <c r="AG105" s="19"/>
      <c r="AH105" s="602"/>
      <c r="AI105" s="603"/>
      <c r="AJ105" s="18"/>
      <c r="AL105" s="24"/>
      <c r="AM105" s="23"/>
      <c r="AN105" s="22"/>
      <c r="AO105" s="22"/>
      <c r="AP105" s="22"/>
      <c r="AQ105" s="22"/>
      <c r="AR105" s="22"/>
      <c r="AS105" s="21"/>
      <c r="AT105" s="21"/>
      <c r="AU105" s="21"/>
      <c r="AV105" s="690"/>
      <c r="AW105" s="690"/>
      <c r="AX105" s="690"/>
      <c r="AY105" s="690"/>
      <c r="AZ105" s="690"/>
      <c r="BA105" s="690"/>
      <c r="BB105" s="690"/>
      <c r="BC105" s="690"/>
      <c r="BD105" s="652"/>
      <c r="BE105" s="652"/>
      <c r="BF105" s="20"/>
      <c r="BG105" s="652"/>
      <c r="BH105" s="653"/>
      <c r="BI105" s="461"/>
      <c r="BJ105" s="461"/>
      <c r="BK105" s="461"/>
      <c r="BL105" s="461"/>
      <c r="BM105" s="19"/>
      <c r="BN105" s="461"/>
      <c r="BO105" s="461"/>
      <c r="BP105" s="19"/>
      <c r="BQ105" s="19"/>
      <c r="BR105" s="461"/>
      <c r="BS105" s="461"/>
      <c r="BT105" s="18"/>
    </row>
    <row r="106" spans="2:72" ht="16" hidden="1" customHeight="1" x14ac:dyDescent="0.3">
      <c r="B106" s="31"/>
      <c r="C106" s="22"/>
      <c r="D106" s="25"/>
      <c r="E106" s="25"/>
      <c r="F106" s="25"/>
      <c r="G106" s="25"/>
      <c r="H106" s="25"/>
      <c r="I106" s="25"/>
      <c r="J106" s="25"/>
      <c r="K106" s="25"/>
      <c r="L106" s="579"/>
      <c r="M106" s="580"/>
      <c r="N106" s="580"/>
      <c r="O106" s="580"/>
      <c r="P106" s="580"/>
      <c r="Q106" s="580"/>
      <c r="R106" s="580"/>
      <c r="S106" s="581"/>
      <c r="T106" s="588"/>
      <c r="U106" s="590"/>
      <c r="V106" s="30"/>
      <c r="W106" s="588"/>
      <c r="X106" s="601"/>
      <c r="Y106" s="602"/>
      <c r="Z106" s="603"/>
      <c r="AA106" s="602"/>
      <c r="AB106" s="603"/>
      <c r="AC106" s="19"/>
      <c r="AD106" s="602"/>
      <c r="AE106" s="603"/>
      <c r="AF106" s="19"/>
      <c r="AG106" s="19"/>
      <c r="AH106" s="602"/>
      <c r="AI106" s="603"/>
      <c r="AJ106" s="18"/>
      <c r="AL106" s="31"/>
      <c r="AM106" s="22"/>
      <c r="AN106" s="22"/>
      <c r="AO106" s="22"/>
      <c r="AP106" s="22"/>
      <c r="AQ106" s="22"/>
      <c r="AR106" s="22"/>
      <c r="AS106" s="22"/>
      <c r="AT106" s="25"/>
      <c r="AU106" s="25"/>
      <c r="AV106" s="600"/>
      <c r="AW106" s="600"/>
      <c r="AX106" s="600"/>
      <c r="AY106" s="600"/>
      <c r="AZ106" s="600"/>
      <c r="BA106" s="600"/>
      <c r="BB106" s="600"/>
      <c r="BC106" s="600"/>
      <c r="BD106" s="630"/>
      <c r="BE106" s="630"/>
      <c r="BF106" s="30"/>
      <c r="BG106" s="630"/>
      <c r="BH106" s="588"/>
      <c r="BI106" s="461"/>
      <c r="BJ106" s="461"/>
      <c r="BK106" s="461"/>
      <c r="BL106" s="461"/>
      <c r="BM106" s="19"/>
      <c r="BN106" s="461"/>
      <c r="BO106" s="461"/>
      <c r="BP106" s="19"/>
      <c r="BQ106" s="19"/>
      <c r="BR106" s="461"/>
      <c r="BS106" s="461"/>
      <c r="BT106" s="18"/>
    </row>
    <row r="107" spans="2:72" ht="16" hidden="1" customHeight="1" x14ac:dyDescent="0.3">
      <c r="B107" s="31"/>
      <c r="C107" s="22"/>
      <c r="D107" s="25"/>
      <c r="E107" s="25"/>
      <c r="F107" s="25"/>
      <c r="G107" s="25"/>
      <c r="H107" s="25"/>
      <c r="I107" s="25"/>
      <c r="J107" s="25"/>
      <c r="K107" s="25"/>
      <c r="L107" s="579"/>
      <c r="M107" s="580"/>
      <c r="N107" s="580"/>
      <c r="O107" s="580"/>
      <c r="P107" s="580"/>
      <c r="Q107" s="580"/>
      <c r="R107" s="580"/>
      <c r="S107" s="581"/>
      <c r="T107" s="588"/>
      <c r="U107" s="590"/>
      <c r="V107" s="30"/>
      <c r="W107" s="588"/>
      <c r="X107" s="601"/>
      <c r="Y107" s="602"/>
      <c r="Z107" s="603"/>
      <c r="AA107" s="602"/>
      <c r="AB107" s="603"/>
      <c r="AC107" s="19"/>
      <c r="AD107" s="602"/>
      <c r="AE107" s="603"/>
      <c r="AF107" s="19"/>
      <c r="AG107" s="19"/>
      <c r="AH107" s="602"/>
      <c r="AI107" s="603"/>
      <c r="AJ107" s="18"/>
      <c r="AL107" s="31"/>
      <c r="AM107" s="22"/>
      <c r="AN107" s="22"/>
      <c r="AO107" s="22"/>
      <c r="AP107" s="22"/>
      <c r="AQ107" s="22"/>
      <c r="AR107" s="22"/>
      <c r="AS107" s="22"/>
      <c r="AT107" s="25"/>
      <c r="AU107" s="25"/>
      <c r="AV107" s="600"/>
      <c r="AW107" s="600"/>
      <c r="AX107" s="600"/>
      <c r="AY107" s="600"/>
      <c r="AZ107" s="600"/>
      <c r="BA107" s="600"/>
      <c r="BB107" s="600"/>
      <c r="BC107" s="600"/>
      <c r="BD107" s="630"/>
      <c r="BE107" s="630"/>
      <c r="BF107" s="30"/>
      <c r="BG107" s="630"/>
      <c r="BH107" s="588"/>
      <c r="BI107" s="461"/>
      <c r="BJ107" s="461"/>
      <c r="BK107" s="461"/>
      <c r="BL107" s="461"/>
      <c r="BM107" s="19"/>
      <c r="BN107" s="461"/>
      <c r="BO107" s="461"/>
      <c r="BP107" s="19"/>
      <c r="BQ107" s="19"/>
      <c r="BR107" s="461"/>
      <c r="BS107" s="461"/>
      <c r="BT107" s="18"/>
    </row>
    <row r="108" spans="2:72" ht="16" hidden="1" customHeight="1" x14ac:dyDescent="0.3">
      <c r="B108" s="31"/>
      <c r="C108" s="22"/>
      <c r="D108" s="25"/>
      <c r="E108" s="25"/>
      <c r="F108" s="25"/>
      <c r="G108" s="25"/>
      <c r="H108" s="25"/>
      <c r="I108" s="25"/>
      <c r="J108" s="25"/>
      <c r="K108" s="25"/>
      <c r="L108" s="579"/>
      <c r="M108" s="580"/>
      <c r="N108" s="580"/>
      <c r="O108" s="580"/>
      <c r="P108" s="580"/>
      <c r="Q108" s="580"/>
      <c r="R108" s="580"/>
      <c r="S108" s="581"/>
      <c r="T108" s="588"/>
      <c r="U108" s="590"/>
      <c r="V108" s="30"/>
      <c r="W108" s="588"/>
      <c r="X108" s="601"/>
      <c r="Y108" s="602"/>
      <c r="Z108" s="603"/>
      <c r="AA108" s="602"/>
      <c r="AB108" s="603"/>
      <c r="AC108" s="19"/>
      <c r="AD108" s="602"/>
      <c r="AE108" s="603"/>
      <c r="AF108" s="19"/>
      <c r="AG108" s="19"/>
      <c r="AH108" s="602"/>
      <c r="AI108" s="603"/>
      <c r="AJ108" s="18"/>
      <c r="AL108" s="31"/>
      <c r="AM108" s="22"/>
      <c r="AN108" s="22"/>
      <c r="AO108" s="22"/>
      <c r="AP108" s="22"/>
      <c r="AQ108" s="22"/>
      <c r="AR108" s="22"/>
      <c r="AS108" s="22"/>
      <c r="AT108" s="25"/>
      <c r="AU108" s="25"/>
      <c r="AV108" s="600"/>
      <c r="AW108" s="600"/>
      <c r="AX108" s="600"/>
      <c r="AY108" s="600"/>
      <c r="AZ108" s="600"/>
      <c r="BA108" s="600"/>
      <c r="BB108" s="600"/>
      <c r="BC108" s="600"/>
      <c r="BD108" s="630"/>
      <c r="BE108" s="630"/>
      <c r="BF108" s="30"/>
      <c r="BG108" s="630"/>
      <c r="BH108" s="588"/>
      <c r="BI108" s="461"/>
      <c r="BJ108" s="461"/>
      <c r="BK108" s="461"/>
      <c r="BL108" s="461"/>
      <c r="BM108" s="19"/>
      <c r="BN108" s="461"/>
      <c r="BO108" s="461"/>
      <c r="BP108" s="19"/>
      <c r="BQ108" s="19"/>
      <c r="BR108" s="461"/>
      <c r="BS108" s="461"/>
      <c r="BT108" s="18"/>
    </row>
    <row r="109" spans="2:72" ht="16" hidden="1" customHeight="1" x14ac:dyDescent="0.3">
      <c r="B109" s="31"/>
      <c r="C109" s="22"/>
      <c r="D109" s="25"/>
      <c r="E109" s="25"/>
      <c r="F109" s="25"/>
      <c r="G109" s="25"/>
      <c r="H109" s="25"/>
      <c r="I109" s="25"/>
      <c r="J109" s="25"/>
      <c r="K109" s="25"/>
      <c r="L109" s="588"/>
      <c r="M109" s="589"/>
      <c r="N109" s="589"/>
      <c r="O109" s="589"/>
      <c r="P109" s="589"/>
      <c r="Q109" s="589"/>
      <c r="R109" s="589"/>
      <c r="S109" s="590"/>
      <c r="T109" s="588"/>
      <c r="U109" s="590"/>
      <c r="V109" s="30"/>
      <c r="W109" s="588"/>
      <c r="X109" s="601"/>
      <c r="Y109" s="602"/>
      <c r="Z109" s="603"/>
      <c r="AA109" s="602"/>
      <c r="AB109" s="603"/>
      <c r="AC109" s="19"/>
      <c r="AD109" s="602"/>
      <c r="AE109" s="603"/>
      <c r="AF109" s="19"/>
      <c r="AG109" s="19"/>
      <c r="AH109" s="602"/>
      <c r="AI109" s="603"/>
      <c r="AJ109" s="18"/>
      <c r="AL109" s="31"/>
      <c r="AM109" s="22"/>
      <c r="AN109" s="22"/>
      <c r="AO109" s="22"/>
      <c r="AP109" s="22"/>
      <c r="AQ109" s="22"/>
      <c r="AR109" s="22"/>
      <c r="AS109" s="22"/>
      <c r="AT109" s="25"/>
      <c r="AU109" s="25"/>
      <c r="AV109" s="630"/>
      <c r="AW109" s="630"/>
      <c r="AX109" s="630"/>
      <c r="AY109" s="630"/>
      <c r="AZ109" s="630"/>
      <c r="BA109" s="630"/>
      <c r="BB109" s="630"/>
      <c r="BC109" s="630"/>
      <c r="BD109" s="630"/>
      <c r="BE109" s="630"/>
      <c r="BF109" s="30"/>
      <c r="BG109" s="630"/>
      <c r="BH109" s="588"/>
      <c r="BI109" s="461"/>
      <c r="BJ109" s="461"/>
      <c r="BK109" s="461"/>
      <c r="BL109" s="461"/>
      <c r="BM109" s="19"/>
      <c r="BN109" s="461"/>
      <c r="BO109" s="461"/>
      <c r="BP109" s="19"/>
      <c r="BQ109" s="19"/>
      <c r="BR109" s="461"/>
      <c r="BS109" s="461"/>
      <c r="BT109" s="18"/>
    </row>
    <row r="110" spans="2:72" ht="16" hidden="1" customHeight="1" x14ac:dyDescent="0.3">
      <c r="B110" s="24"/>
      <c r="C110" s="23"/>
      <c r="D110" s="28"/>
      <c r="E110" s="28"/>
      <c r="F110" s="28"/>
      <c r="G110" s="28"/>
      <c r="H110" s="95"/>
      <c r="I110" s="28"/>
      <c r="J110" s="28"/>
      <c r="K110" s="28"/>
      <c r="L110" s="585"/>
      <c r="M110" s="586"/>
      <c r="N110" s="586"/>
      <c r="O110" s="586"/>
      <c r="P110" s="586"/>
      <c r="Q110" s="586"/>
      <c r="R110" s="586"/>
      <c r="S110" s="587"/>
      <c r="T110" s="653"/>
      <c r="U110" s="664"/>
      <c r="V110" s="20"/>
      <c r="W110" s="653"/>
      <c r="X110" s="665"/>
      <c r="Y110" s="602"/>
      <c r="Z110" s="603"/>
      <c r="AA110" s="602"/>
      <c r="AB110" s="603"/>
      <c r="AC110" s="19"/>
      <c r="AD110" s="602"/>
      <c r="AE110" s="603"/>
      <c r="AF110" s="19"/>
      <c r="AG110" s="19"/>
      <c r="AH110" s="602"/>
      <c r="AI110" s="603"/>
      <c r="AJ110" s="18"/>
      <c r="AL110" s="24"/>
      <c r="AM110" s="23"/>
      <c r="AN110" s="29"/>
      <c r="AO110" s="29"/>
      <c r="AP110" s="29"/>
      <c r="AQ110" s="29"/>
      <c r="AR110" s="119"/>
      <c r="AS110" s="29"/>
      <c r="AT110" s="28"/>
      <c r="AU110" s="28"/>
      <c r="AV110" s="691"/>
      <c r="AW110" s="691"/>
      <c r="AX110" s="691"/>
      <c r="AY110" s="691"/>
      <c r="AZ110" s="691"/>
      <c r="BA110" s="691"/>
      <c r="BB110" s="691"/>
      <c r="BC110" s="691"/>
      <c r="BD110" s="652"/>
      <c r="BE110" s="652"/>
      <c r="BF110" s="20"/>
      <c r="BG110" s="652"/>
      <c r="BH110" s="653"/>
      <c r="BI110" s="461"/>
      <c r="BJ110" s="461"/>
      <c r="BK110" s="461"/>
      <c r="BL110" s="461"/>
      <c r="BM110" s="19"/>
      <c r="BN110" s="461"/>
      <c r="BO110" s="461"/>
      <c r="BP110" s="19"/>
      <c r="BQ110" s="19"/>
      <c r="BR110" s="461"/>
      <c r="BS110" s="461"/>
      <c r="BT110" s="18"/>
    </row>
    <row r="111" spans="2:72" ht="16" hidden="1" customHeight="1" x14ac:dyDescent="0.3">
      <c r="B111" s="24"/>
      <c r="C111" s="23"/>
      <c r="D111" s="26"/>
      <c r="E111" s="26"/>
      <c r="F111" s="26"/>
      <c r="G111" s="26"/>
      <c r="H111" s="94"/>
      <c r="I111" s="26"/>
      <c r="J111" s="26"/>
      <c r="K111" s="26"/>
      <c r="L111" s="585"/>
      <c r="M111" s="586"/>
      <c r="N111" s="586"/>
      <c r="O111" s="586"/>
      <c r="P111" s="586"/>
      <c r="Q111" s="586"/>
      <c r="R111" s="586"/>
      <c r="S111" s="587"/>
      <c r="T111" s="653"/>
      <c r="U111" s="664"/>
      <c r="V111" s="20"/>
      <c r="W111" s="653"/>
      <c r="X111" s="665"/>
      <c r="Y111" s="602"/>
      <c r="Z111" s="603"/>
      <c r="AA111" s="602"/>
      <c r="AB111" s="603"/>
      <c r="AC111" s="19"/>
      <c r="AD111" s="602"/>
      <c r="AE111" s="603"/>
      <c r="AF111" s="19"/>
      <c r="AG111" s="19"/>
      <c r="AH111" s="602"/>
      <c r="AI111" s="603"/>
      <c r="AJ111" s="18"/>
      <c r="AL111" s="24"/>
      <c r="AM111" s="23"/>
      <c r="AN111" s="27"/>
      <c r="AO111" s="27"/>
      <c r="AP111" s="27"/>
      <c r="AQ111" s="27"/>
      <c r="AR111" s="120"/>
      <c r="AS111" s="27"/>
      <c r="AT111" s="26"/>
      <c r="AU111" s="26"/>
      <c r="AV111" s="691"/>
      <c r="AW111" s="691"/>
      <c r="AX111" s="691"/>
      <c r="AY111" s="691"/>
      <c r="AZ111" s="691"/>
      <c r="BA111" s="691"/>
      <c r="BB111" s="691"/>
      <c r="BC111" s="691"/>
      <c r="BD111" s="652"/>
      <c r="BE111" s="652"/>
      <c r="BF111" s="20"/>
      <c r="BG111" s="652"/>
      <c r="BH111" s="653"/>
      <c r="BI111" s="461"/>
      <c r="BJ111" s="461"/>
      <c r="BK111" s="461"/>
      <c r="BL111" s="461"/>
      <c r="BM111" s="19"/>
      <c r="BN111" s="461"/>
      <c r="BO111" s="461"/>
      <c r="BP111" s="19"/>
      <c r="BQ111" s="19"/>
      <c r="BR111" s="461"/>
      <c r="BS111" s="461"/>
      <c r="BT111" s="18"/>
    </row>
    <row r="112" spans="2:72" ht="16" hidden="1" customHeight="1" x14ac:dyDescent="0.3">
      <c r="B112" s="24"/>
      <c r="C112" s="23"/>
      <c r="D112" s="25"/>
      <c r="E112" s="25"/>
      <c r="F112" s="25"/>
      <c r="G112" s="21"/>
      <c r="H112" s="25"/>
      <c r="I112" s="21"/>
      <c r="J112" s="21"/>
      <c r="K112" s="21"/>
      <c r="L112" s="582"/>
      <c r="M112" s="583"/>
      <c r="N112" s="583"/>
      <c r="O112" s="583"/>
      <c r="P112" s="583"/>
      <c r="Q112" s="583"/>
      <c r="R112" s="583"/>
      <c r="S112" s="584"/>
      <c r="T112" s="653"/>
      <c r="U112" s="664"/>
      <c r="V112" s="20"/>
      <c r="W112" s="653"/>
      <c r="X112" s="665"/>
      <c r="Y112" s="602"/>
      <c r="Z112" s="603"/>
      <c r="AA112" s="602"/>
      <c r="AB112" s="603"/>
      <c r="AC112" s="19"/>
      <c r="AD112" s="602"/>
      <c r="AE112" s="603"/>
      <c r="AF112" s="19"/>
      <c r="AG112" s="19"/>
      <c r="AH112" s="602"/>
      <c r="AI112" s="603"/>
      <c r="AJ112" s="18"/>
      <c r="AL112" s="24"/>
      <c r="AM112" s="23"/>
      <c r="AN112" s="22"/>
      <c r="AO112" s="22"/>
      <c r="AP112" s="22"/>
      <c r="AQ112" s="21"/>
      <c r="AR112" s="25"/>
      <c r="AS112" s="21"/>
      <c r="AT112" s="21"/>
      <c r="AU112" s="21"/>
      <c r="AV112" s="690"/>
      <c r="AW112" s="690"/>
      <c r="AX112" s="690"/>
      <c r="AY112" s="690"/>
      <c r="AZ112" s="690"/>
      <c r="BA112" s="690"/>
      <c r="BB112" s="690"/>
      <c r="BC112" s="690"/>
      <c r="BD112" s="652"/>
      <c r="BE112" s="652"/>
      <c r="BF112" s="20"/>
      <c r="BG112" s="652"/>
      <c r="BH112" s="653"/>
      <c r="BI112" s="461"/>
      <c r="BJ112" s="461"/>
      <c r="BK112" s="461"/>
      <c r="BL112" s="461"/>
      <c r="BM112" s="19"/>
      <c r="BN112" s="461"/>
      <c r="BO112" s="461"/>
      <c r="BP112" s="19"/>
      <c r="BQ112" s="19"/>
      <c r="BR112" s="461"/>
      <c r="BS112" s="461"/>
      <c r="BT112" s="18"/>
    </row>
    <row r="113" spans="2:94" ht="17" hidden="1" customHeight="1" x14ac:dyDescent="0.3">
      <c r="B113" s="16"/>
      <c r="C113" s="15"/>
      <c r="D113" s="17"/>
      <c r="E113" s="17"/>
      <c r="F113" s="17"/>
      <c r="G113" s="13"/>
      <c r="H113" s="17"/>
      <c r="I113" s="13"/>
      <c r="J113" s="13"/>
      <c r="K113" s="13"/>
      <c r="L113" s="681"/>
      <c r="M113" s="682"/>
      <c r="N113" s="682"/>
      <c r="O113" s="682"/>
      <c r="P113" s="682"/>
      <c r="Q113" s="682"/>
      <c r="R113" s="682"/>
      <c r="S113" s="683"/>
      <c r="T113" s="673"/>
      <c r="U113" s="674"/>
      <c r="V113" s="12"/>
      <c r="W113" s="673"/>
      <c r="X113" s="675"/>
      <c r="Y113" s="634"/>
      <c r="Z113" s="635"/>
      <c r="AA113" s="634"/>
      <c r="AB113" s="635"/>
      <c r="AC113" s="11"/>
      <c r="AD113" s="634"/>
      <c r="AE113" s="635"/>
      <c r="AF113" s="11"/>
      <c r="AG113" s="11"/>
      <c r="AH113" s="634"/>
      <c r="AI113" s="635"/>
      <c r="AJ113" s="10"/>
      <c r="AL113" s="16"/>
      <c r="AM113" s="15"/>
      <c r="AN113" s="14"/>
      <c r="AO113" s="14"/>
      <c r="AP113" s="14"/>
      <c r="AQ113" s="13"/>
      <c r="AR113" s="17"/>
      <c r="AS113" s="13"/>
      <c r="AT113" s="13"/>
      <c r="AU113" s="13"/>
      <c r="AV113" s="705"/>
      <c r="AW113" s="705"/>
      <c r="AX113" s="705"/>
      <c r="AY113" s="705"/>
      <c r="AZ113" s="705"/>
      <c r="BA113" s="705"/>
      <c r="BB113" s="705"/>
      <c r="BC113" s="705"/>
      <c r="BD113" s="680"/>
      <c r="BE113" s="680"/>
      <c r="BF113" s="12"/>
      <c r="BG113" s="680"/>
      <c r="BH113" s="673"/>
      <c r="BI113" s="636"/>
      <c r="BJ113" s="636"/>
      <c r="BK113" s="636"/>
      <c r="BL113" s="636"/>
      <c r="BM113" s="11"/>
      <c r="BN113" s="636"/>
      <c r="BO113" s="636"/>
      <c r="BP113" s="11"/>
      <c r="BQ113" s="11"/>
      <c r="BR113" s="636"/>
      <c r="BS113" s="636"/>
      <c r="BT113" s="10"/>
    </row>
    <row r="114" spans="2:94" ht="7" customHeight="1" thickBot="1" x14ac:dyDescent="0.35"/>
    <row r="115" spans="2:94" s="60" customFormat="1" ht="27" customHeight="1" thickBot="1" x14ac:dyDescent="0.35">
      <c r="B115" s="622" t="s">
        <v>67</v>
      </c>
      <c r="C115" s="623"/>
      <c r="D115" s="623"/>
      <c r="E115" s="623"/>
      <c r="F115" s="623"/>
      <c r="G115" s="623"/>
      <c r="H115" s="738" t="s">
        <v>68</v>
      </c>
      <c r="I115" s="738"/>
      <c r="J115" s="738"/>
      <c r="K115" s="738"/>
      <c r="L115" s="738"/>
      <c r="M115" s="738"/>
      <c r="N115" s="738"/>
      <c r="O115" s="738"/>
      <c r="P115" s="738"/>
      <c r="Q115" s="738"/>
      <c r="R115" s="738"/>
      <c r="S115" s="738"/>
      <c r="T115" s="738"/>
      <c r="U115" s="738"/>
      <c r="V115" s="738"/>
      <c r="W115" s="738"/>
      <c r="X115" s="738"/>
      <c r="Y115" s="738"/>
      <c r="Z115" s="738"/>
      <c r="AA115" s="738"/>
      <c r="AB115" s="738"/>
      <c r="AC115" s="738"/>
      <c r="AD115" s="738"/>
      <c r="AE115" s="738"/>
      <c r="AF115" s="738"/>
      <c r="AG115" s="70"/>
      <c r="AH115" s="64" t="s">
        <v>4</v>
      </c>
      <c r="AI115" s="63">
        <f>SUM(I119:I140)</f>
        <v>1</v>
      </c>
      <c r="AJ115" s="62" t="s">
        <v>5</v>
      </c>
      <c r="AK115" s="66"/>
      <c r="AL115" s="507" t="s">
        <v>67</v>
      </c>
      <c r="AM115" s="508"/>
      <c r="AN115" s="508"/>
      <c r="AO115" s="508"/>
      <c r="AP115" s="508"/>
      <c r="AQ115" s="508"/>
      <c r="AR115" s="139" t="str">
        <f>H115</f>
        <v>RNCP38699BC06 - Concevoir et optimiser du matériel, des équipements, des dispositifs, ou des interfaces adaptées dans les domaines du sport, des loisirs, du travail et de la santé</v>
      </c>
      <c r="AS115" s="139"/>
      <c r="AT115" s="139"/>
      <c r="AU115" s="139"/>
      <c r="AV115" s="139"/>
      <c r="AW115" s="225"/>
      <c r="AX115" s="225"/>
      <c r="AY115" s="225"/>
      <c r="AZ115" s="225"/>
      <c r="BA115" s="225"/>
      <c r="BB115" s="225"/>
      <c r="BC115" s="225"/>
      <c r="BD115" s="225"/>
      <c r="BE115" s="225"/>
      <c r="BF115" s="225"/>
      <c r="BG115" s="509"/>
      <c r="BH115" s="509"/>
      <c r="BI115" s="510"/>
      <c r="BJ115" s="510"/>
      <c r="BK115" s="510"/>
      <c r="BL115" s="510"/>
      <c r="BM115" s="510"/>
      <c r="BN115" s="510"/>
      <c r="BO115" s="510"/>
      <c r="BP115" s="510"/>
      <c r="BQ115" s="136"/>
      <c r="BR115" s="137" t="s">
        <v>4</v>
      </c>
      <c r="BS115" s="138">
        <f>SUM(AS119:AS140)</f>
        <v>0</v>
      </c>
      <c r="BT115" s="139" t="s">
        <v>5</v>
      </c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</row>
    <row r="116" spans="2:94" ht="17" customHeight="1" x14ac:dyDescent="0.3">
      <c r="B116" s="511" t="s">
        <v>6</v>
      </c>
      <c r="C116" s="514" t="s">
        <v>7</v>
      </c>
      <c r="D116" s="517" t="s">
        <v>8</v>
      </c>
      <c r="E116" s="517" t="s">
        <v>9</v>
      </c>
      <c r="F116" s="514" t="s">
        <v>10</v>
      </c>
      <c r="G116" s="514" t="s">
        <v>11</v>
      </c>
      <c r="H116" s="514" t="s">
        <v>12</v>
      </c>
      <c r="I116" s="517" t="s">
        <v>13</v>
      </c>
      <c r="J116" s="520" t="s">
        <v>14</v>
      </c>
      <c r="K116" s="521"/>
      <c r="L116" s="526" t="s">
        <v>15</v>
      </c>
      <c r="M116" s="527"/>
      <c r="N116" s="527"/>
      <c r="O116" s="527"/>
      <c r="P116" s="527"/>
      <c r="Q116" s="527"/>
      <c r="R116" s="527"/>
      <c r="S116" s="528"/>
      <c r="T116" s="535" t="s">
        <v>16</v>
      </c>
      <c r="U116" s="536"/>
      <c r="V116" s="541" t="s">
        <v>17</v>
      </c>
      <c r="W116" s="535" t="s">
        <v>18</v>
      </c>
      <c r="X116" s="550"/>
      <c r="Y116" s="676" t="s">
        <v>19</v>
      </c>
      <c r="Z116" s="545"/>
      <c r="AA116" s="545"/>
      <c r="AB116" s="545"/>
      <c r="AC116" s="545"/>
      <c r="AD116" s="545"/>
      <c r="AE116" s="545"/>
      <c r="AF116" s="545"/>
      <c r="AG116" s="545"/>
      <c r="AH116" s="545"/>
      <c r="AI116" s="545"/>
      <c r="AJ116" s="546"/>
      <c r="AL116" s="547" t="s">
        <v>6</v>
      </c>
      <c r="AM116" s="514" t="s">
        <v>7</v>
      </c>
      <c r="AN116" s="517" t="s">
        <v>8</v>
      </c>
      <c r="AO116" s="517" t="s">
        <v>9</v>
      </c>
      <c r="AP116" s="514" t="s">
        <v>10</v>
      </c>
      <c r="AQ116" s="514" t="s">
        <v>11</v>
      </c>
      <c r="AR116" s="514" t="s">
        <v>12</v>
      </c>
      <c r="AS116" s="517" t="s">
        <v>13</v>
      </c>
      <c r="AT116" s="520" t="s">
        <v>14</v>
      </c>
      <c r="AU116" s="521"/>
      <c r="AV116" s="526" t="s">
        <v>15</v>
      </c>
      <c r="AW116" s="527"/>
      <c r="AX116" s="527"/>
      <c r="AY116" s="527"/>
      <c r="AZ116" s="527"/>
      <c r="BA116" s="527"/>
      <c r="BB116" s="527"/>
      <c r="BC116" s="528"/>
      <c r="BD116" s="535" t="s">
        <v>16</v>
      </c>
      <c r="BE116" s="536"/>
      <c r="BF116" s="541" t="s">
        <v>17</v>
      </c>
      <c r="BG116" s="535" t="s">
        <v>18</v>
      </c>
      <c r="BH116" s="550"/>
      <c r="BI116" s="544" t="s">
        <v>19</v>
      </c>
      <c r="BJ116" s="545"/>
      <c r="BK116" s="545"/>
      <c r="BL116" s="545"/>
      <c r="BM116" s="545"/>
      <c r="BN116" s="545"/>
      <c r="BO116" s="545"/>
      <c r="BP116" s="545"/>
      <c r="BQ116" s="545"/>
      <c r="BR116" s="545"/>
      <c r="BS116" s="545"/>
      <c r="BT116" s="546"/>
    </row>
    <row r="117" spans="2:94" ht="34" customHeight="1" x14ac:dyDescent="0.3">
      <c r="B117" s="512"/>
      <c r="C117" s="515"/>
      <c r="D117" s="518"/>
      <c r="E117" s="518"/>
      <c r="F117" s="515"/>
      <c r="G117" s="515"/>
      <c r="H117" s="515"/>
      <c r="I117" s="518"/>
      <c r="J117" s="522"/>
      <c r="K117" s="523"/>
      <c r="L117" s="529"/>
      <c r="M117" s="530"/>
      <c r="N117" s="530"/>
      <c r="O117" s="530"/>
      <c r="P117" s="530"/>
      <c r="Q117" s="530"/>
      <c r="R117" s="530"/>
      <c r="S117" s="531"/>
      <c r="T117" s="537"/>
      <c r="U117" s="538"/>
      <c r="V117" s="542"/>
      <c r="W117" s="537"/>
      <c r="X117" s="551"/>
      <c r="Y117" s="677" t="s">
        <v>20</v>
      </c>
      <c r="Z117" s="490"/>
      <c r="AA117" s="489" t="s">
        <v>21</v>
      </c>
      <c r="AB117" s="491"/>
      <c r="AC117" s="490"/>
      <c r="AD117" s="489" t="s">
        <v>22</v>
      </c>
      <c r="AE117" s="490"/>
      <c r="AF117" s="489" t="s">
        <v>23</v>
      </c>
      <c r="AG117" s="490"/>
      <c r="AH117" s="489" t="s">
        <v>24</v>
      </c>
      <c r="AI117" s="490"/>
      <c r="AJ117" s="492" t="s">
        <v>25</v>
      </c>
      <c r="AL117" s="548"/>
      <c r="AM117" s="515"/>
      <c r="AN117" s="518"/>
      <c r="AO117" s="518"/>
      <c r="AP117" s="515"/>
      <c r="AQ117" s="515"/>
      <c r="AR117" s="515"/>
      <c r="AS117" s="518"/>
      <c r="AT117" s="522"/>
      <c r="AU117" s="523"/>
      <c r="AV117" s="529"/>
      <c r="AW117" s="530"/>
      <c r="AX117" s="530"/>
      <c r="AY117" s="530"/>
      <c r="AZ117" s="530"/>
      <c r="BA117" s="530"/>
      <c r="BB117" s="530"/>
      <c r="BC117" s="531"/>
      <c r="BD117" s="537"/>
      <c r="BE117" s="538"/>
      <c r="BF117" s="542"/>
      <c r="BG117" s="537"/>
      <c r="BH117" s="551"/>
      <c r="BI117" s="494" t="s">
        <v>20</v>
      </c>
      <c r="BJ117" s="495"/>
      <c r="BK117" s="496" t="s">
        <v>21</v>
      </c>
      <c r="BL117" s="494"/>
      <c r="BM117" s="495"/>
      <c r="BN117" s="496" t="s">
        <v>22</v>
      </c>
      <c r="BO117" s="495"/>
      <c r="BP117" s="489" t="s">
        <v>23</v>
      </c>
      <c r="BQ117" s="490"/>
      <c r="BR117" s="496" t="s">
        <v>24</v>
      </c>
      <c r="BS117" s="495"/>
      <c r="BT117" s="497" t="s">
        <v>25</v>
      </c>
    </row>
    <row r="118" spans="2:94" ht="64" customHeight="1" x14ac:dyDescent="0.3">
      <c r="B118" s="513"/>
      <c r="C118" s="516"/>
      <c r="D118" s="519"/>
      <c r="E118" s="519"/>
      <c r="F118" s="516"/>
      <c r="G118" s="516"/>
      <c r="H118" s="516"/>
      <c r="I118" s="519"/>
      <c r="J118" s="524"/>
      <c r="K118" s="525"/>
      <c r="L118" s="532"/>
      <c r="M118" s="533"/>
      <c r="N118" s="533"/>
      <c r="O118" s="533"/>
      <c r="P118" s="533"/>
      <c r="Q118" s="533"/>
      <c r="R118" s="533"/>
      <c r="S118" s="534"/>
      <c r="T118" s="539"/>
      <c r="U118" s="540"/>
      <c r="V118" s="543"/>
      <c r="W118" s="539"/>
      <c r="X118" s="552"/>
      <c r="Y118" s="557" t="s">
        <v>26</v>
      </c>
      <c r="Z118" s="499"/>
      <c r="AA118" s="498" t="s">
        <v>26</v>
      </c>
      <c r="AB118" s="499"/>
      <c r="AC118" s="59" t="s">
        <v>27</v>
      </c>
      <c r="AD118" s="498" t="s">
        <v>28</v>
      </c>
      <c r="AE118" s="499"/>
      <c r="AF118" s="58" t="s">
        <v>29</v>
      </c>
      <c r="AG118" s="57" t="s">
        <v>30</v>
      </c>
      <c r="AH118" s="498" t="s">
        <v>31</v>
      </c>
      <c r="AI118" s="499"/>
      <c r="AJ118" s="493"/>
      <c r="AL118" s="549"/>
      <c r="AM118" s="516"/>
      <c r="AN118" s="519"/>
      <c r="AO118" s="519"/>
      <c r="AP118" s="516"/>
      <c r="AQ118" s="516"/>
      <c r="AR118" s="516"/>
      <c r="AS118" s="519"/>
      <c r="AT118" s="524"/>
      <c r="AU118" s="525"/>
      <c r="AV118" s="532"/>
      <c r="AW118" s="533"/>
      <c r="AX118" s="533"/>
      <c r="AY118" s="533"/>
      <c r="AZ118" s="533"/>
      <c r="BA118" s="533"/>
      <c r="BB118" s="533"/>
      <c r="BC118" s="534"/>
      <c r="BD118" s="539"/>
      <c r="BE118" s="540"/>
      <c r="BF118" s="543"/>
      <c r="BG118" s="539"/>
      <c r="BH118" s="552"/>
      <c r="BI118" s="500" t="s">
        <v>26</v>
      </c>
      <c r="BJ118" s="501"/>
      <c r="BK118" s="502" t="s">
        <v>26</v>
      </c>
      <c r="BL118" s="501"/>
      <c r="BM118" s="59" t="s">
        <v>27</v>
      </c>
      <c r="BN118" s="502" t="s">
        <v>28</v>
      </c>
      <c r="BO118" s="501"/>
      <c r="BP118" s="58" t="s">
        <v>29</v>
      </c>
      <c r="BQ118" s="57" t="s">
        <v>30</v>
      </c>
      <c r="BR118" s="503" t="s">
        <v>31</v>
      </c>
      <c r="BS118" s="504"/>
      <c r="BT118" s="497"/>
    </row>
    <row r="119" spans="2:94" ht="16" customHeight="1" x14ac:dyDescent="0.3">
      <c r="B119" s="46" t="s">
        <v>69</v>
      </c>
      <c r="C119" s="140"/>
      <c r="D119" s="141"/>
      <c r="E119" s="142" t="s">
        <v>33</v>
      </c>
      <c r="F119" s="142"/>
      <c r="G119" s="142"/>
      <c r="H119" s="143">
        <v>1</v>
      </c>
      <c r="I119" s="143">
        <v>1</v>
      </c>
      <c r="J119" s="144"/>
      <c r="K119" s="111"/>
      <c r="L119" s="558" t="s">
        <v>70</v>
      </c>
      <c r="M119" s="559"/>
      <c r="N119" s="559"/>
      <c r="O119" s="559"/>
      <c r="P119" s="559"/>
      <c r="Q119" s="559"/>
      <c r="R119" s="559"/>
      <c r="S119" s="560"/>
      <c r="T119" s="561"/>
      <c r="U119" s="562"/>
      <c r="V119" s="145"/>
      <c r="W119" s="480" t="s">
        <v>71</v>
      </c>
      <c r="X119" s="481"/>
      <c r="Y119" s="563"/>
      <c r="Z119" s="564"/>
      <c r="AA119" s="565"/>
      <c r="AB119" s="564"/>
      <c r="AC119" s="98"/>
      <c r="AD119" s="565"/>
      <c r="AE119" s="564"/>
      <c r="AF119" s="152" t="s">
        <v>37</v>
      </c>
      <c r="AG119" s="152">
        <v>2</v>
      </c>
      <c r="AH119" s="484" t="s">
        <v>38</v>
      </c>
      <c r="AI119" s="483"/>
      <c r="AJ119" s="153" t="s">
        <v>39</v>
      </c>
      <c r="AL119" s="131"/>
      <c r="AM119" s="175"/>
      <c r="AN119" s="176"/>
      <c r="AO119" s="177"/>
      <c r="AP119" s="177"/>
      <c r="AQ119" s="177"/>
      <c r="AR119" s="178"/>
      <c r="AS119" s="178"/>
      <c r="AT119" s="179"/>
      <c r="AU119" s="179"/>
      <c r="AV119" s="739"/>
      <c r="AW119" s="739"/>
      <c r="AX119" s="739"/>
      <c r="AY119" s="739"/>
      <c r="AZ119" s="739"/>
      <c r="BA119" s="739"/>
      <c r="BB119" s="739"/>
      <c r="BC119" s="739"/>
      <c r="BD119" s="685"/>
      <c r="BE119" s="685"/>
      <c r="BF119" s="145"/>
      <c r="BG119" s="685"/>
      <c r="BH119" s="685"/>
      <c r="BI119" s="487"/>
      <c r="BJ119" s="488"/>
      <c r="BK119" s="488"/>
      <c r="BL119" s="488"/>
      <c r="BM119" s="49"/>
      <c r="BN119" s="488"/>
      <c r="BO119" s="488"/>
      <c r="BP119" s="49"/>
      <c r="BQ119" s="49"/>
      <c r="BR119" s="488"/>
      <c r="BS119" s="488"/>
      <c r="BT119" s="48"/>
    </row>
    <row r="120" spans="2:94" ht="16" customHeight="1" x14ac:dyDescent="0.3">
      <c r="B120" s="46"/>
      <c r="C120" s="23"/>
      <c r="D120" s="39"/>
      <c r="E120" s="25"/>
      <c r="F120" s="25"/>
      <c r="G120" s="25"/>
      <c r="H120" s="86"/>
      <c r="I120" s="88"/>
      <c r="J120" s="96"/>
      <c r="K120" s="96"/>
      <c r="L120" s="740"/>
      <c r="M120" s="741"/>
      <c r="N120" s="741"/>
      <c r="O120" s="741"/>
      <c r="P120" s="741"/>
      <c r="Q120" s="741"/>
      <c r="R120" s="741"/>
      <c r="S120" s="742"/>
      <c r="T120" s="650"/>
      <c r="U120" s="649"/>
      <c r="V120" s="44"/>
      <c r="W120" s="743"/>
      <c r="X120" s="744"/>
      <c r="Y120" s="651"/>
      <c r="Z120" s="459"/>
      <c r="AA120" s="651"/>
      <c r="AB120" s="459"/>
      <c r="AC120" s="43"/>
      <c r="AD120" s="651"/>
      <c r="AE120" s="459"/>
      <c r="AF120" s="161"/>
      <c r="AG120" s="161"/>
      <c r="AH120" s="455"/>
      <c r="AI120" s="456"/>
      <c r="AJ120" s="162"/>
      <c r="AL120" s="131"/>
      <c r="AM120" s="127"/>
      <c r="AN120" s="132"/>
      <c r="AO120" s="126"/>
      <c r="AP120" s="126"/>
      <c r="AQ120" s="126"/>
      <c r="AR120" s="133"/>
      <c r="AS120" s="134"/>
      <c r="AT120" s="126"/>
      <c r="AU120" s="126"/>
      <c r="AV120" s="457"/>
      <c r="AW120" s="457"/>
      <c r="AX120" s="457"/>
      <c r="AY120" s="457"/>
      <c r="AZ120" s="457"/>
      <c r="BA120" s="457"/>
      <c r="BB120" s="457"/>
      <c r="BC120" s="457"/>
      <c r="BD120" s="458"/>
      <c r="BE120" s="458"/>
      <c r="BF120" s="44"/>
      <c r="BG120" s="458"/>
      <c r="BH120" s="458"/>
      <c r="BI120" s="459"/>
      <c r="BJ120" s="460"/>
      <c r="BK120" s="461"/>
      <c r="BL120" s="461"/>
      <c r="BM120" s="19"/>
      <c r="BN120" s="461"/>
      <c r="BO120" s="461"/>
      <c r="BP120" s="19"/>
      <c r="BQ120" s="19"/>
      <c r="BR120" s="461"/>
      <c r="BS120" s="461"/>
      <c r="BT120" s="18"/>
    </row>
    <row r="121" spans="2:94" ht="16" hidden="1" customHeight="1" x14ac:dyDescent="0.3">
      <c r="B121" s="34"/>
      <c r="C121" s="33"/>
      <c r="D121" s="40"/>
      <c r="E121" s="25"/>
      <c r="F121" s="25"/>
      <c r="G121" s="25"/>
      <c r="H121" s="25"/>
      <c r="I121" s="21"/>
      <c r="J121" s="25"/>
      <c r="K121" s="25"/>
      <c r="L121" s="732"/>
      <c r="M121" s="733"/>
      <c r="N121" s="733"/>
      <c r="O121" s="733"/>
      <c r="P121" s="733"/>
      <c r="Q121" s="733"/>
      <c r="R121" s="733"/>
      <c r="S121" s="734"/>
      <c r="T121" s="735"/>
      <c r="U121" s="736"/>
      <c r="V121" s="32"/>
      <c r="W121" s="735"/>
      <c r="X121" s="737"/>
      <c r="Y121" s="602"/>
      <c r="Z121" s="603"/>
      <c r="AA121" s="602"/>
      <c r="AB121" s="603"/>
      <c r="AC121" s="19"/>
      <c r="AD121" s="602"/>
      <c r="AE121" s="603"/>
      <c r="AF121" s="19"/>
      <c r="AG121" s="19"/>
      <c r="AH121" s="602"/>
      <c r="AI121" s="603"/>
      <c r="AJ121" s="18"/>
      <c r="AL121" s="34"/>
      <c r="AM121" s="33"/>
      <c r="AN121" s="40"/>
      <c r="AO121" s="25"/>
      <c r="AP121" s="25"/>
      <c r="AQ121" s="25"/>
      <c r="AR121" s="25"/>
      <c r="AS121" s="21"/>
      <c r="AT121" s="25"/>
      <c r="AU121" s="25"/>
      <c r="AV121" s="689"/>
      <c r="AW121" s="689"/>
      <c r="AX121" s="689"/>
      <c r="AY121" s="689"/>
      <c r="AZ121" s="689"/>
      <c r="BA121" s="689"/>
      <c r="BB121" s="689"/>
      <c r="BC121" s="689"/>
      <c r="BD121" s="672"/>
      <c r="BE121" s="672"/>
      <c r="BF121" s="32"/>
      <c r="BG121" s="672"/>
      <c r="BH121" s="669"/>
      <c r="BI121" s="461"/>
      <c r="BJ121" s="461"/>
      <c r="BK121" s="461"/>
      <c r="BL121" s="461"/>
      <c r="BM121" s="19"/>
      <c r="BN121" s="461"/>
      <c r="BO121" s="461"/>
      <c r="BP121" s="19"/>
      <c r="BQ121" s="19"/>
      <c r="BR121" s="461"/>
      <c r="BS121" s="461"/>
      <c r="BT121" s="18"/>
    </row>
    <row r="122" spans="2:94" ht="16" hidden="1" customHeight="1" x14ac:dyDescent="0.3">
      <c r="B122" s="24"/>
      <c r="C122" s="23"/>
      <c r="D122" s="25"/>
      <c r="E122" s="25"/>
      <c r="F122" s="25"/>
      <c r="G122" s="25"/>
      <c r="H122" s="25"/>
      <c r="I122" s="25"/>
      <c r="J122" s="25"/>
      <c r="K122" s="25"/>
      <c r="L122" s="582"/>
      <c r="M122" s="583"/>
      <c r="N122" s="583"/>
      <c r="O122" s="583"/>
      <c r="P122" s="583"/>
      <c r="Q122" s="583"/>
      <c r="R122" s="583"/>
      <c r="S122" s="584"/>
      <c r="T122" s="653"/>
      <c r="U122" s="664"/>
      <c r="V122" s="20"/>
      <c r="W122" s="653"/>
      <c r="X122" s="665"/>
      <c r="Y122" s="602"/>
      <c r="Z122" s="603"/>
      <c r="AA122" s="602"/>
      <c r="AB122" s="603"/>
      <c r="AC122" s="19"/>
      <c r="AD122" s="602"/>
      <c r="AE122" s="603"/>
      <c r="AF122" s="19"/>
      <c r="AG122" s="19"/>
      <c r="AH122" s="602"/>
      <c r="AI122" s="603"/>
      <c r="AJ122" s="18"/>
      <c r="AL122" s="24"/>
      <c r="AM122" s="23"/>
      <c r="AN122" s="22"/>
      <c r="AO122" s="22"/>
      <c r="AP122" s="22"/>
      <c r="AQ122" s="22"/>
      <c r="AR122" s="22"/>
      <c r="AS122" s="22"/>
      <c r="AT122" s="25"/>
      <c r="AU122" s="25"/>
      <c r="AV122" s="690"/>
      <c r="AW122" s="690"/>
      <c r="AX122" s="690"/>
      <c r="AY122" s="690"/>
      <c r="AZ122" s="690"/>
      <c r="BA122" s="690"/>
      <c r="BB122" s="690"/>
      <c r="BC122" s="690"/>
      <c r="BD122" s="652"/>
      <c r="BE122" s="652"/>
      <c r="BF122" s="20"/>
      <c r="BG122" s="652"/>
      <c r="BH122" s="653"/>
      <c r="BI122" s="461"/>
      <c r="BJ122" s="461"/>
      <c r="BK122" s="461"/>
      <c r="BL122" s="461"/>
      <c r="BM122" s="19"/>
      <c r="BN122" s="461"/>
      <c r="BO122" s="461"/>
      <c r="BP122" s="19"/>
      <c r="BQ122" s="19"/>
      <c r="BR122" s="461"/>
      <c r="BS122" s="461"/>
      <c r="BT122" s="18"/>
    </row>
    <row r="123" spans="2:94" ht="16" hidden="1" customHeight="1" x14ac:dyDescent="0.3">
      <c r="B123" s="24"/>
      <c r="C123" s="23"/>
      <c r="D123" s="25"/>
      <c r="E123" s="25"/>
      <c r="F123" s="25"/>
      <c r="G123" s="25"/>
      <c r="H123" s="25"/>
      <c r="I123" s="25"/>
      <c r="J123" s="25"/>
      <c r="K123" s="25"/>
      <c r="L123" s="582"/>
      <c r="M123" s="583"/>
      <c r="N123" s="583"/>
      <c r="O123" s="583"/>
      <c r="P123" s="583"/>
      <c r="Q123" s="583"/>
      <c r="R123" s="583"/>
      <c r="S123" s="584"/>
      <c r="T123" s="653"/>
      <c r="U123" s="664"/>
      <c r="V123" s="20"/>
      <c r="W123" s="653"/>
      <c r="X123" s="665"/>
      <c r="Y123" s="602"/>
      <c r="Z123" s="603"/>
      <c r="AA123" s="602"/>
      <c r="AB123" s="603"/>
      <c r="AC123" s="19"/>
      <c r="AD123" s="602"/>
      <c r="AE123" s="603"/>
      <c r="AF123" s="19"/>
      <c r="AG123" s="19"/>
      <c r="AH123" s="602"/>
      <c r="AI123" s="603"/>
      <c r="AJ123" s="18"/>
      <c r="AL123" s="24"/>
      <c r="AM123" s="23"/>
      <c r="AN123" s="22"/>
      <c r="AO123" s="22"/>
      <c r="AP123" s="22"/>
      <c r="AQ123" s="22"/>
      <c r="AR123" s="22"/>
      <c r="AS123" s="22"/>
      <c r="AT123" s="25"/>
      <c r="AU123" s="25"/>
      <c r="AV123" s="690"/>
      <c r="AW123" s="690"/>
      <c r="AX123" s="690"/>
      <c r="AY123" s="690"/>
      <c r="AZ123" s="690"/>
      <c r="BA123" s="690"/>
      <c r="BB123" s="690"/>
      <c r="BC123" s="690"/>
      <c r="BD123" s="652"/>
      <c r="BE123" s="652"/>
      <c r="BF123" s="20"/>
      <c r="BG123" s="652"/>
      <c r="BH123" s="653"/>
      <c r="BI123" s="461"/>
      <c r="BJ123" s="461"/>
      <c r="BK123" s="461"/>
      <c r="BL123" s="461"/>
      <c r="BM123" s="19"/>
      <c r="BN123" s="461"/>
      <c r="BO123" s="461"/>
      <c r="BP123" s="19"/>
      <c r="BQ123" s="19"/>
      <c r="BR123" s="461"/>
      <c r="BS123" s="461"/>
      <c r="BT123" s="18"/>
    </row>
    <row r="124" spans="2:94" ht="16" hidden="1" customHeight="1" x14ac:dyDescent="0.3">
      <c r="B124" s="24"/>
      <c r="C124" s="23"/>
      <c r="D124" s="25"/>
      <c r="E124" s="25"/>
      <c r="F124" s="25"/>
      <c r="G124" s="25"/>
      <c r="H124" s="25"/>
      <c r="I124" s="25"/>
      <c r="J124" s="25"/>
      <c r="K124" s="25"/>
      <c r="L124" s="579"/>
      <c r="M124" s="580"/>
      <c r="N124" s="580"/>
      <c r="O124" s="580"/>
      <c r="P124" s="580"/>
      <c r="Q124" s="580"/>
      <c r="R124" s="580"/>
      <c r="S124" s="581"/>
      <c r="T124" s="588"/>
      <c r="U124" s="590"/>
      <c r="V124" s="30"/>
      <c r="W124" s="588"/>
      <c r="X124" s="601"/>
      <c r="Y124" s="602"/>
      <c r="Z124" s="603"/>
      <c r="AA124" s="602"/>
      <c r="AB124" s="603"/>
      <c r="AC124" s="19"/>
      <c r="AD124" s="602"/>
      <c r="AE124" s="603"/>
      <c r="AF124" s="19"/>
      <c r="AG124" s="19"/>
      <c r="AH124" s="602"/>
      <c r="AI124" s="603"/>
      <c r="AJ124" s="18"/>
      <c r="AL124" s="24"/>
      <c r="AM124" s="23"/>
      <c r="AN124" s="22"/>
      <c r="AO124" s="22"/>
      <c r="AP124" s="22"/>
      <c r="AQ124" s="22"/>
      <c r="AR124" s="22"/>
      <c r="AS124" s="22"/>
      <c r="AT124" s="25"/>
      <c r="AU124" s="25"/>
      <c r="AV124" s="600"/>
      <c r="AW124" s="600"/>
      <c r="AX124" s="600"/>
      <c r="AY124" s="600"/>
      <c r="AZ124" s="600"/>
      <c r="BA124" s="600"/>
      <c r="BB124" s="600"/>
      <c r="BC124" s="600"/>
      <c r="BD124" s="630"/>
      <c r="BE124" s="630"/>
      <c r="BF124" s="30"/>
      <c r="BG124" s="630"/>
      <c r="BH124" s="588"/>
      <c r="BI124" s="461"/>
      <c r="BJ124" s="461"/>
      <c r="BK124" s="461"/>
      <c r="BL124" s="461"/>
      <c r="BM124" s="19"/>
      <c r="BN124" s="461"/>
      <c r="BO124" s="461"/>
      <c r="BP124" s="19"/>
      <c r="BQ124" s="19"/>
      <c r="BR124" s="461"/>
      <c r="BS124" s="461"/>
      <c r="BT124" s="18"/>
    </row>
    <row r="125" spans="2:94" ht="16" hidden="1" customHeight="1" x14ac:dyDescent="0.3">
      <c r="B125" s="34"/>
      <c r="C125" s="33"/>
      <c r="D125" s="25"/>
      <c r="E125" s="25"/>
      <c r="F125" s="25"/>
      <c r="G125" s="25"/>
      <c r="H125" s="25"/>
      <c r="I125" s="21"/>
      <c r="J125" s="25"/>
      <c r="K125" s="25"/>
      <c r="L125" s="666"/>
      <c r="M125" s="667"/>
      <c r="N125" s="667"/>
      <c r="O125" s="667"/>
      <c r="P125" s="667"/>
      <c r="Q125" s="667"/>
      <c r="R125" s="667"/>
      <c r="S125" s="668"/>
      <c r="T125" s="669"/>
      <c r="U125" s="670"/>
      <c r="V125" s="32"/>
      <c r="W125" s="669"/>
      <c r="X125" s="671"/>
      <c r="Y125" s="602"/>
      <c r="Z125" s="603"/>
      <c r="AA125" s="602"/>
      <c r="AB125" s="603"/>
      <c r="AC125" s="19"/>
      <c r="AD125" s="602"/>
      <c r="AE125" s="603"/>
      <c r="AF125" s="19"/>
      <c r="AG125" s="36"/>
      <c r="AH125" s="602"/>
      <c r="AI125" s="603"/>
      <c r="AJ125" s="35"/>
      <c r="AL125" s="34"/>
      <c r="AM125" s="33"/>
      <c r="AN125" s="25"/>
      <c r="AO125" s="25"/>
      <c r="AP125" s="25"/>
      <c r="AQ125" s="25"/>
      <c r="AR125" s="25"/>
      <c r="AS125" s="21"/>
      <c r="AT125" s="25"/>
      <c r="AU125" s="25"/>
      <c r="AV125" s="689"/>
      <c r="AW125" s="689"/>
      <c r="AX125" s="689"/>
      <c r="AY125" s="689"/>
      <c r="AZ125" s="689"/>
      <c r="BA125" s="689"/>
      <c r="BB125" s="689"/>
      <c r="BC125" s="689"/>
      <c r="BD125" s="672"/>
      <c r="BE125" s="672"/>
      <c r="BF125" s="32"/>
      <c r="BG125" s="672"/>
      <c r="BH125" s="669"/>
      <c r="BI125" s="461"/>
      <c r="BJ125" s="461"/>
      <c r="BK125" s="461"/>
      <c r="BL125" s="461"/>
      <c r="BM125" s="19"/>
      <c r="BN125" s="461"/>
      <c r="BO125" s="461"/>
      <c r="BP125" s="19"/>
      <c r="BQ125" s="36"/>
      <c r="BR125" s="461"/>
      <c r="BS125" s="461"/>
      <c r="BT125" s="35"/>
    </row>
    <row r="126" spans="2:94" ht="16" hidden="1" customHeight="1" x14ac:dyDescent="0.3">
      <c r="B126" s="24"/>
      <c r="C126" s="22"/>
      <c r="D126" s="25"/>
      <c r="E126" s="25"/>
      <c r="F126" s="25"/>
      <c r="G126" s="25"/>
      <c r="H126" s="25"/>
      <c r="I126" s="21"/>
      <c r="J126" s="25"/>
      <c r="K126" s="25"/>
      <c r="L126" s="582"/>
      <c r="M126" s="583"/>
      <c r="N126" s="583"/>
      <c r="O126" s="583"/>
      <c r="P126" s="583"/>
      <c r="Q126" s="583"/>
      <c r="R126" s="583"/>
      <c r="S126" s="584"/>
      <c r="T126" s="653"/>
      <c r="U126" s="664"/>
      <c r="V126" s="20"/>
      <c r="W126" s="653"/>
      <c r="X126" s="665"/>
      <c r="Y126" s="602"/>
      <c r="Z126" s="603"/>
      <c r="AA126" s="602"/>
      <c r="AB126" s="603"/>
      <c r="AC126" s="19"/>
      <c r="AD126" s="602"/>
      <c r="AE126" s="603"/>
      <c r="AF126" s="19"/>
      <c r="AG126" s="19"/>
      <c r="AH126" s="602"/>
      <c r="AI126" s="603"/>
      <c r="AJ126" s="18"/>
      <c r="AL126" s="24"/>
      <c r="AM126" s="22"/>
      <c r="AN126" s="22"/>
      <c r="AO126" s="22"/>
      <c r="AP126" s="22"/>
      <c r="AQ126" s="22"/>
      <c r="AR126" s="22"/>
      <c r="AS126" s="21"/>
      <c r="AT126" s="25"/>
      <c r="AU126" s="25"/>
      <c r="AV126" s="690"/>
      <c r="AW126" s="690"/>
      <c r="AX126" s="690"/>
      <c r="AY126" s="690"/>
      <c r="AZ126" s="690"/>
      <c r="BA126" s="690"/>
      <c r="BB126" s="690"/>
      <c r="BC126" s="690"/>
      <c r="BD126" s="652"/>
      <c r="BE126" s="652"/>
      <c r="BF126" s="20"/>
      <c r="BG126" s="652"/>
      <c r="BH126" s="653"/>
      <c r="BI126" s="461"/>
      <c r="BJ126" s="461"/>
      <c r="BK126" s="461"/>
      <c r="BL126" s="461"/>
      <c r="BM126" s="19"/>
      <c r="BN126" s="461"/>
      <c r="BO126" s="461"/>
      <c r="BP126" s="19"/>
      <c r="BQ126" s="19"/>
      <c r="BR126" s="461"/>
      <c r="BS126" s="461"/>
      <c r="BT126" s="18"/>
    </row>
    <row r="127" spans="2:94" ht="16" hidden="1" customHeight="1" x14ac:dyDescent="0.3">
      <c r="B127" s="24"/>
      <c r="C127" s="23"/>
      <c r="D127" s="25"/>
      <c r="E127" s="25"/>
      <c r="F127" s="25"/>
      <c r="G127" s="25"/>
      <c r="H127" s="25"/>
      <c r="I127" s="21"/>
      <c r="J127" s="25"/>
      <c r="K127" s="25"/>
      <c r="L127" s="582"/>
      <c r="M127" s="583"/>
      <c r="N127" s="583"/>
      <c r="O127" s="583"/>
      <c r="P127" s="583"/>
      <c r="Q127" s="583"/>
      <c r="R127" s="583"/>
      <c r="S127" s="584"/>
      <c r="T127" s="653"/>
      <c r="U127" s="664"/>
      <c r="V127" s="20"/>
      <c r="W127" s="653"/>
      <c r="X127" s="665"/>
      <c r="Y127" s="602"/>
      <c r="Z127" s="603"/>
      <c r="AA127" s="602"/>
      <c r="AB127" s="603"/>
      <c r="AC127" s="19"/>
      <c r="AD127" s="602"/>
      <c r="AE127" s="603"/>
      <c r="AF127" s="19"/>
      <c r="AG127" s="19"/>
      <c r="AH127" s="602"/>
      <c r="AI127" s="603"/>
      <c r="AJ127" s="18"/>
      <c r="AL127" s="24"/>
      <c r="AM127" s="23"/>
      <c r="AN127" s="22"/>
      <c r="AO127" s="22"/>
      <c r="AP127" s="22"/>
      <c r="AQ127" s="22"/>
      <c r="AR127" s="22"/>
      <c r="AS127" s="21"/>
      <c r="AT127" s="25"/>
      <c r="AU127" s="25"/>
      <c r="AV127" s="690"/>
      <c r="AW127" s="690"/>
      <c r="AX127" s="690"/>
      <c r="AY127" s="690"/>
      <c r="AZ127" s="690"/>
      <c r="BA127" s="690"/>
      <c r="BB127" s="690"/>
      <c r="BC127" s="690"/>
      <c r="BD127" s="652"/>
      <c r="BE127" s="652"/>
      <c r="BF127" s="20"/>
      <c r="BG127" s="652"/>
      <c r="BH127" s="653"/>
      <c r="BI127" s="461"/>
      <c r="BJ127" s="461"/>
      <c r="BK127" s="461"/>
      <c r="BL127" s="461"/>
      <c r="BM127" s="19"/>
      <c r="BN127" s="461"/>
      <c r="BO127" s="461"/>
      <c r="BP127" s="19"/>
      <c r="BQ127" s="19"/>
      <c r="BR127" s="461"/>
      <c r="BS127" s="461"/>
      <c r="BT127" s="18"/>
    </row>
    <row r="128" spans="2:94" ht="16" hidden="1" customHeight="1" x14ac:dyDescent="0.3">
      <c r="B128" s="34"/>
      <c r="C128" s="33"/>
      <c r="D128" s="25"/>
      <c r="E128" s="25"/>
      <c r="F128" s="25"/>
      <c r="G128" s="25"/>
      <c r="H128" s="25"/>
      <c r="I128" s="21"/>
      <c r="J128" s="25"/>
      <c r="K128" s="25"/>
      <c r="L128" s="666"/>
      <c r="M128" s="667"/>
      <c r="N128" s="667"/>
      <c r="O128" s="667"/>
      <c r="P128" s="667"/>
      <c r="Q128" s="667"/>
      <c r="R128" s="667"/>
      <c r="S128" s="668"/>
      <c r="T128" s="669"/>
      <c r="U128" s="670"/>
      <c r="V128" s="32"/>
      <c r="W128" s="669"/>
      <c r="X128" s="671"/>
      <c r="Y128" s="602"/>
      <c r="Z128" s="603"/>
      <c r="AA128" s="602"/>
      <c r="AB128" s="603"/>
      <c r="AC128" s="19"/>
      <c r="AD128" s="602"/>
      <c r="AE128" s="603"/>
      <c r="AF128" s="19"/>
      <c r="AG128" s="19"/>
      <c r="AH128" s="602"/>
      <c r="AI128" s="603"/>
      <c r="AJ128" s="18"/>
      <c r="AL128" s="34"/>
      <c r="AM128" s="33"/>
      <c r="AN128" s="25"/>
      <c r="AO128" s="25"/>
      <c r="AP128" s="25"/>
      <c r="AQ128" s="25"/>
      <c r="AR128" s="25"/>
      <c r="AS128" s="21"/>
      <c r="AT128" s="25"/>
      <c r="AU128" s="25"/>
      <c r="AV128" s="689"/>
      <c r="AW128" s="689"/>
      <c r="AX128" s="689"/>
      <c r="AY128" s="689"/>
      <c r="AZ128" s="689"/>
      <c r="BA128" s="689"/>
      <c r="BB128" s="689"/>
      <c r="BC128" s="689"/>
      <c r="BD128" s="672"/>
      <c r="BE128" s="672"/>
      <c r="BF128" s="32"/>
      <c r="BG128" s="672"/>
      <c r="BH128" s="669"/>
      <c r="BI128" s="461"/>
      <c r="BJ128" s="461"/>
      <c r="BK128" s="461"/>
      <c r="BL128" s="461"/>
      <c r="BM128" s="19"/>
      <c r="BN128" s="461"/>
      <c r="BO128" s="461"/>
      <c r="BP128" s="19"/>
      <c r="BQ128" s="19"/>
      <c r="BR128" s="461"/>
      <c r="BS128" s="461"/>
      <c r="BT128" s="18"/>
    </row>
    <row r="129" spans="1:94" ht="16" hidden="1" customHeight="1" x14ac:dyDescent="0.3">
      <c r="B129" s="24"/>
      <c r="C129" s="23"/>
      <c r="D129" s="25"/>
      <c r="E129" s="25"/>
      <c r="F129" s="25"/>
      <c r="G129" s="25"/>
      <c r="H129" s="25"/>
      <c r="I129" s="21"/>
      <c r="J129" s="25"/>
      <c r="K129" s="25"/>
      <c r="L129" s="582"/>
      <c r="M129" s="583"/>
      <c r="N129" s="583"/>
      <c r="O129" s="583"/>
      <c r="P129" s="583"/>
      <c r="Q129" s="583"/>
      <c r="R129" s="583"/>
      <c r="S129" s="584"/>
      <c r="T129" s="653"/>
      <c r="U129" s="664"/>
      <c r="V129" s="20"/>
      <c r="W129" s="653"/>
      <c r="X129" s="665"/>
      <c r="Y129" s="602"/>
      <c r="Z129" s="603"/>
      <c r="AA129" s="602"/>
      <c r="AB129" s="603"/>
      <c r="AC129" s="19"/>
      <c r="AD129" s="602"/>
      <c r="AE129" s="603"/>
      <c r="AF129" s="19"/>
      <c r="AG129" s="19"/>
      <c r="AH129" s="602"/>
      <c r="AI129" s="603"/>
      <c r="AJ129" s="18"/>
      <c r="AL129" s="24"/>
      <c r="AM129" s="23"/>
      <c r="AN129" s="22"/>
      <c r="AO129" s="22"/>
      <c r="AP129" s="22"/>
      <c r="AQ129" s="22"/>
      <c r="AR129" s="22"/>
      <c r="AS129" s="21"/>
      <c r="AT129" s="25"/>
      <c r="AU129" s="25"/>
      <c r="AV129" s="690"/>
      <c r="AW129" s="690"/>
      <c r="AX129" s="690"/>
      <c r="AY129" s="690"/>
      <c r="AZ129" s="690"/>
      <c r="BA129" s="690"/>
      <c r="BB129" s="690"/>
      <c r="BC129" s="690"/>
      <c r="BD129" s="652"/>
      <c r="BE129" s="652"/>
      <c r="BF129" s="20"/>
      <c r="BG129" s="652"/>
      <c r="BH129" s="653"/>
      <c r="BI129" s="461"/>
      <c r="BJ129" s="461"/>
      <c r="BK129" s="461"/>
      <c r="BL129" s="461"/>
      <c r="BM129" s="19"/>
      <c r="BN129" s="461"/>
      <c r="BO129" s="461"/>
      <c r="BP129" s="19"/>
      <c r="BQ129" s="19"/>
      <c r="BR129" s="461"/>
      <c r="BS129" s="461"/>
      <c r="BT129" s="18"/>
    </row>
    <row r="130" spans="1:94" ht="16" hidden="1" customHeight="1" x14ac:dyDescent="0.3">
      <c r="B130" s="24"/>
      <c r="C130" s="23"/>
      <c r="D130" s="25"/>
      <c r="E130" s="25"/>
      <c r="F130" s="25"/>
      <c r="G130" s="25"/>
      <c r="H130" s="25"/>
      <c r="I130" s="21"/>
      <c r="J130" s="25"/>
      <c r="K130" s="25"/>
      <c r="L130" s="582"/>
      <c r="M130" s="583"/>
      <c r="N130" s="583"/>
      <c r="O130" s="583"/>
      <c r="P130" s="583"/>
      <c r="Q130" s="583"/>
      <c r="R130" s="583"/>
      <c r="S130" s="584"/>
      <c r="T130" s="653"/>
      <c r="U130" s="664"/>
      <c r="V130" s="20"/>
      <c r="W130" s="653"/>
      <c r="X130" s="665"/>
      <c r="Y130" s="602"/>
      <c r="Z130" s="603"/>
      <c r="AA130" s="602"/>
      <c r="AB130" s="603"/>
      <c r="AC130" s="19"/>
      <c r="AD130" s="602"/>
      <c r="AE130" s="603"/>
      <c r="AF130" s="19"/>
      <c r="AG130" s="19"/>
      <c r="AH130" s="602"/>
      <c r="AI130" s="603"/>
      <c r="AJ130" s="18"/>
      <c r="AL130" s="24"/>
      <c r="AM130" s="23"/>
      <c r="AN130" s="22"/>
      <c r="AO130" s="22"/>
      <c r="AP130" s="22"/>
      <c r="AQ130" s="22"/>
      <c r="AR130" s="22"/>
      <c r="AS130" s="21"/>
      <c r="AT130" s="25"/>
      <c r="AU130" s="25"/>
      <c r="AV130" s="690"/>
      <c r="AW130" s="690"/>
      <c r="AX130" s="690"/>
      <c r="AY130" s="690"/>
      <c r="AZ130" s="690"/>
      <c r="BA130" s="690"/>
      <c r="BB130" s="690"/>
      <c r="BC130" s="690"/>
      <c r="BD130" s="652"/>
      <c r="BE130" s="652"/>
      <c r="BF130" s="20"/>
      <c r="BG130" s="652"/>
      <c r="BH130" s="653"/>
      <c r="BI130" s="461"/>
      <c r="BJ130" s="461"/>
      <c r="BK130" s="461"/>
      <c r="BL130" s="461"/>
      <c r="BM130" s="19"/>
      <c r="BN130" s="461"/>
      <c r="BO130" s="461"/>
      <c r="BP130" s="19"/>
      <c r="BQ130" s="19"/>
      <c r="BR130" s="461"/>
      <c r="BS130" s="461"/>
      <c r="BT130" s="18"/>
    </row>
    <row r="131" spans="1:94" ht="16" hidden="1" customHeight="1" x14ac:dyDescent="0.3">
      <c r="B131" s="24"/>
      <c r="C131" s="23"/>
      <c r="D131" s="25"/>
      <c r="E131" s="25"/>
      <c r="F131" s="25"/>
      <c r="G131" s="25"/>
      <c r="H131" s="25"/>
      <c r="I131" s="21"/>
      <c r="J131" s="25"/>
      <c r="K131" s="25"/>
      <c r="L131" s="582"/>
      <c r="M131" s="583"/>
      <c r="N131" s="583"/>
      <c r="O131" s="583"/>
      <c r="P131" s="583"/>
      <c r="Q131" s="583"/>
      <c r="R131" s="583"/>
      <c r="S131" s="584"/>
      <c r="T131" s="653"/>
      <c r="U131" s="664"/>
      <c r="V131" s="20"/>
      <c r="W131" s="653"/>
      <c r="X131" s="665"/>
      <c r="Y131" s="602"/>
      <c r="Z131" s="603"/>
      <c r="AA131" s="602"/>
      <c r="AB131" s="603"/>
      <c r="AC131" s="19"/>
      <c r="AD131" s="602"/>
      <c r="AE131" s="603"/>
      <c r="AF131" s="19"/>
      <c r="AG131" s="19"/>
      <c r="AH131" s="602"/>
      <c r="AI131" s="603"/>
      <c r="AJ131" s="18"/>
      <c r="AL131" s="24"/>
      <c r="AM131" s="23"/>
      <c r="AN131" s="22"/>
      <c r="AO131" s="22"/>
      <c r="AP131" s="22"/>
      <c r="AQ131" s="22"/>
      <c r="AR131" s="22"/>
      <c r="AS131" s="21"/>
      <c r="AT131" s="25"/>
      <c r="AU131" s="25"/>
      <c r="AV131" s="690"/>
      <c r="AW131" s="690"/>
      <c r="AX131" s="690"/>
      <c r="AY131" s="690"/>
      <c r="AZ131" s="690"/>
      <c r="BA131" s="690"/>
      <c r="BB131" s="690"/>
      <c r="BC131" s="690"/>
      <c r="BD131" s="652"/>
      <c r="BE131" s="652"/>
      <c r="BF131" s="20"/>
      <c r="BG131" s="652"/>
      <c r="BH131" s="653"/>
      <c r="BI131" s="461"/>
      <c r="BJ131" s="461"/>
      <c r="BK131" s="461"/>
      <c r="BL131" s="461"/>
      <c r="BM131" s="19"/>
      <c r="BN131" s="461"/>
      <c r="BO131" s="461"/>
      <c r="BP131" s="19"/>
      <c r="BQ131" s="19"/>
      <c r="BR131" s="461"/>
      <c r="BS131" s="461"/>
      <c r="BT131" s="18"/>
    </row>
    <row r="132" spans="1:94" ht="16" hidden="1" customHeight="1" x14ac:dyDescent="0.3">
      <c r="B132" s="31"/>
      <c r="C132" s="22"/>
      <c r="D132" s="25"/>
      <c r="E132" s="25"/>
      <c r="F132" s="25"/>
      <c r="G132" s="25"/>
      <c r="H132" s="25"/>
      <c r="I132" s="25"/>
      <c r="J132" s="25"/>
      <c r="K132" s="25"/>
      <c r="L132" s="579"/>
      <c r="M132" s="580"/>
      <c r="N132" s="580"/>
      <c r="O132" s="580"/>
      <c r="P132" s="580"/>
      <c r="Q132" s="580"/>
      <c r="R132" s="580"/>
      <c r="S132" s="581"/>
      <c r="T132" s="588"/>
      <c r="U132" s="590"/>
      <c r="V132" s="30"/>
      <c r="W132" s="588"/>
      <c r="X132" s="601"/>
      <c r="Y132" s="602"/>
      <c r="Z132" s="603"/>
      <c r="AA132" s="602"/>
      <c r="AB132" s="603"/>
      <c r="AC132" s="19"/>
      <c r="AD132" s="602"/>
      <c r="AE132" s="603"/>
      <c r="AF132" s="19"/>
      <c r="AG132" s="19"/>
      <c r="AH132" s="602"/>
      <c r="AI132" s="603"/>
      <c r="AJ132" s="18"/>
      <c r="AL132" s="31"/>
      <c r="AM132" s="22"/>
      <c r="AN132" s="22"/>
      <c r="AO132" s="22"/>
      <c r="AP132" s="22"/>
      <c r="AQ132" s="22"/>
      <c r="AR132" s="22"/>
      <c r="AS132" s="22"/>
      <c r="AT132" s="25"/>
      <c r="AU132" s="25"/>
      <c r="AV132" s="600"/>
      <c r="AW132" s="600"/>
      <c r="AX132" s="600"/>
      <c r="AY132" s="600"/>
      <c r="AZ132" s="600"/>
      <c r="BA132" s="600"/>
      <c r="BB132" s="600"/>
      <c r="BC132" s="600"/>
      <c r="BD132" s="630"/>
      <c r="BE132" s="630"/>
      <c r="BF132" s="30"/>
      <c r="BG132" s="630"/>
      <c r="BH132" s="588"/>
      <c r="BI132" s="461"/>
      <c r="BJ132" s="461"/>
      <c r="BK132" s="461"/>
      <c r="BL132" s="461"/>
      <c r="BM132" s="19"/>
      <c r="BN132" s="461"/>
      <c r="BO132" s="461"/>
      <c r="BP132" s="19"/>
      <c r="BQ132" s="19"/>
      <c r="BR132" s="461"/>
      <c r="BS132" s="461"/>
      <c r="BT132" s="18"/>
    </row>
    <row r="133" spans="1:94" ht="16" hidden="1" customHeight="1" x14ac:dyDescent="0.3">
      <c r="B133" s="31"/>
      <c r="C133" s="22"/>
      <c r="D133" s="25"/>
      <c r="E133" s="25"/>
      <c r="F133" s="25"/>
      <c r="G133" s="25"/>
      <c r="H133" s="25"/>
      <c r="I133" s="25"/>
      <c r="J133" s="25"/>
      <c r="K133" s="25"/>
      <c r="L133" s="579"/>
      <c r="M133" s="580"/>
      <c r="N133" s="580"/>
      <c r="O133" s="580"/>
      <c r="P133" s="580"/>
      <c r="Q133" s="580"/>
      <c r="R133" s="580"/>
      <c r="S133" s="581"/>
      <c r="T133" s="588"/>
      <c r="U133" s="590"/>
      <c r="V133" s="30"/>
      <c r="W133" s="588"/>
      <c r="X133" s="601"/>
      <c r="Y133" s="602"/>
      <c r="Z133" s="603"/>
      <c r="AA133" s="602"/>
      <c r="AB133" s="603"/>
      <c r="AC133" s="19"/>
      <c r="AD133" s="602"/>
      <c r="AE133" s="603"/>
      <c r="AF133" s="19"/>
      <c r="AG133" s="19"/>
      <c r="AH133" s="602"/>
      <c r="AI133" s="603"/>
      <c r="AJ133" s="18"/>
      <c r="AL133" s="31"/>
      <c r="AM133" s="22"/>
      <c r="AN133" s="22"/>
      <c r="AO133" s="22"/>
      <c r="AP133" s="22"/>
      <c r="AQ133" s="22"/>
      <c r="AR133" s="22"/>
      <c r="AS133" s="22"/>
      <c r="AT133" s="25"/>
      <c r="AU133" s="25"/>
      <c r="AV133" s="600"/>
      <c r="AW133" s="600"/>
      <c r="AX133" s="600"/>
      <c r="AY133" s="600"/>
      <c r="AZ133" s="600"/>
      <c r="BA133" s="600"/>
      <c r="BB133" s="600"/>
      <c r="BC133" s="600"/>
      <c r="BD133" s="630"/>
      <c r="BE133" s="630"/>
      <c r="BF133" s="30"/>
      <c r="BG133" s="630"/>
      <c r="BH133" s="588"/>
      <c r="BI133" s="461"/>
      <c r="BJ133" s="461"/>
      <c r="BK133" s="461"/>
      <c r="BL133" s="461"/>
      <c r="BM133" s="19"/>
      <c r="BN133" s="461"/>
      <c r="BO133" s="461"/>
      <c r="BP133" s="19"/>
      <c r="BQ133" s="19"/>
      <c r="BR133" s="461"/>
      <c r="BS133" s="461"/>
      <c r="BT133" s="18"/>
    </row>
    <row r="134" spans="1:94" ht="16" hidden="1" customHeight="1" x14ac:dyDescent="0.3">
      <c r="B134" s="31"/>
      <c r="C134" s="22"/>
      <c r="D134" s="25"/>
      <c r="E134" s="25"/>
      <c r="F134" s="25"/>
      <c r="G134" s="25"/>
      <c r="H134" s="25"/>
      <c r="I134" s="25"/>
      <c r="J134" s="25"/>
      <c r="K134" s="25"/>
      <c r="L134" s="579"/>
      <c r="M134" s="580"/>
      <c r="N134" s="580"/>
      <c r="O134" s="580"/>
      <c r="P134" s="580"/>
      <c r="Q134" s="580"/>
      <c r="R134" s="580"/>
      <c r="S134" s="581"/>
      <c r="T134" s="588"/>
      <c r="U134" s="590"/>
      <c r="V134" s="30"/>
      <c r="W134" s="588"/>
      <c r="X134" s="601"/>
      <c r="Y134" s="602"/>
      <c r="Z134" s="603"/>
      <c r="AA134" s="602"/>
      <c r="AB134" s="603"/>
      <c r="AC134" s="19"/>
      <c r="AD134" s="602"/>
      <c r="AE134" s="603"/>
      <c r="AF134" s="19"/>
      <c r="AG134" s="19"/>
      <c r="AH134" s="602"/>
      <c r="AI134" s="603"/>
      <c r="AJ134" s="18"/>
      <c r="AL134" s="31"/>
      <c r="AM134" s="22"/>
      <c r="AN134" s="22"/>
      <c r="AO134" s="22"/>
      <c r="AP134" s="22"/>
      <c r="AQ134" s="22"/>
      <c r="AR134" s="22"/>
      <c r="AS134" s="22"/>
      <c r="AT134" s="25"/>
      <c r="AU134" s="25"/>
      <c r="AV134" s="600"/>
      <c r="AW134" s="600"/>
      <c r="AX134" s="600"/>
      <c r="AY134" s="600"/>
      <c r="AZ134" s="600"/>
      <c r="BA134" s="600"/>
      <c r="BB134" s="600"/>
      <c r="BC134" s="600"/>
      <c r="BD134" s="630"/>
      <c r="BE134" s="630"/>
      <c r="BF134" s="30"/>
      <c r="BG134" s="630"/>
      <c r="BH134" s="588"/>
      <c r="BI134" s="461"/>
      <c r="BJ134" s="461"/>
      <c r="BK134" s="461"/>
      <c r="BL134" s="461"/>
      <c r="BM134" s="19"/>
      <c r="BN134" s="461"/>
      <c r="BO134" s="461"/>
      <c r="BP134" s="19"/>
      <c r="BQ134" s="19"/>
      <c r="BR134" s="461"/>
      <c r="BS134" s="461"/>
      <c r="BT134" s="18"/>
    </row>
    <row r="135" spans="1:94" ht="16" hidden="1" customHeight="1" x14ac:dyDescent="0.3">
      <c r="B135" s="31"/>
      <c r="C135" s="22"/>
      <c r="D135" s="25"/>
      <c r="E135" s="25"/>
      <c r="F135" s="25"/>
      <c r="G135" s="25"/>
      <c r="H135" s="25"/>
      <c r="I135" s="25"/>
      <c r="J135" s="25"/>
      <c r="K135" s="25"/>
      <c r="L135" s="588"/>
      <c r="M135" s="589"/>
      <c r="N135" s="589"/>
      <c r="O135" s="589"/>
      <c r="P135" s="589"/>
      <c r="Q135" s="589"/>
      <c r="R135" s="589"/>
      <c r="S135" s="590"/>
      <c r="T135" s="588"/>
      <c r="U135" s="590"/>
      <c r="V135" s="30"/>
      <c r="W135" s="588"/>
      <c r="X135" s="601"/>
      <c r="Y135" s="602"/>
      <c r="Z135" s="603"/>
      <c r="AA135" s="602"/>
      <c r="AB135" s="603"/>
      <c r="AC135" s="19"/>
      <c r="AD135" s="602"/>
      <c r="AE135" s="603"/>
      <c r="AF135" s="19"/>
      <c r="AG135" s="19"/>
      <c r="AH135" s="602"/>
      <c r="AI135" s="603"/>
      <c r="AJ135" s="18"/>
      <c r="AL135" s="31"/>
      <c r="AM135" s="22"/>
      <c r="AN135" s="22"/>
      <c r="AO135" s="22"/>
      <c r="AP135" s="22"/>
      <c r="AQ135" s="22"/>
      <c r="AR135" s="22"/>
      <c r="AS135" s="22"/>
      <c r="AT135" s="25"/>
      <c r="AU135" s="25"/>
      <c r="AV135" s="630"/>
      <c r="AW135" s="630"/>
      <c r="AX135" s="630"/>
      <c r="AY135" s="630"/>
      <c r="AZ135" s="630"/>
      <c r="BA135" s="630"/>
      <c r="BB135" s="630"/>
      <c r="BC135" s="630"/>
      <c r="BD135" s="630"/>
      <c r="BE135" s="630"/>
      <c r="BF135" s="30"/>
      <c r="BG135" s="630"/>
      <c r="BH135" s="588"/>
      <c r="BI135" s="461"/>
      <c r="BJ135" s="461"/>
      <c r="BK135" s="461"/>
      <c r="BL135" s="461"/>
      <c r="BM135" s="19"/>
      <c r="BN135" s="461"/>
      <c r="BO135" s="461"/>
      <c r="BP135" s="19"/>
      <c r="BQ135" s="19"/>
      <c r="BR135" s="461"/>
      <c r="BS135" s="461"/>
      <c r="BT135" s="18"/>
    </row>
    <row r="136" spans="1:94" ht="16" hidden="1" customHeight="1" x14ac:dyDescent="0.3">
      <c r="B136" s="24"/>
      <c r="C136" s="23"/>
      <c r="D136" s="28"/>
      <c r="E136" s="28"/>
      <c r="F136" s="28"/>
      <c r="G136" s="28"/>
      <c r="H136" s="95"/>
      <c r="I136" s="28"/>
      <c r="J136" s="95"/>
      <c r="K136" s="95"/>
      <c r="L136" s="585"/>
      <c r="M136" s="586"/>
      <c r="N136" s="586"/>
      <c r="O136" s="586"/>
      <c r="P136" s="586"/>
      <c r="Q136" s="586"/>
      <c r="R136" s="586"/>
      <c r="S136" s="587"/>
      <c r="T136" s="653"/>
      <c r="U136" s="664"/>
      <c r="V136" s="20"/>
      <c r="W136" s="653"/>
      <c r="X136" s="665"/>
      <c r="Y136" s="602"/>
      <c r="Z136" s="603"/>
      <c r="AA136" s="602"/>
      <c r="AB136" s="603"/>
      <c r="AC136" s="19"/>
      <c r="AD136" s="602"/>
      <c r="AE136" s="603"/>
      <c r="AF136" s="19"/>
      <c r="AG136" s="19"/>
      <c r="AH136" s="602"/>
      <c r="AI136" s="603"/>
      <c r="AJ136" s="18"/>
      <c r="AL136" s="24"/>
      <c r="AM136" s="23"/>
      <c r="AN136" s="29"/>
      <c r="AO136" s="29"/>
      <c r="AP136" s="29"/>
      <c r="AQ136" s="29"/>
      <c r="AR136" s="119"/>
      <c r="AS136" s="29"/>
      <c r="AT136" s="95"/>
      <c r="AU136" s="95"/>
      <c r="AV136" s="691"/>
      <c r="AW136" s="691"/>
      <c r="AX136" s="691"/>
      <c r="AY136" s="691"/>
      <c r="AZ136" s="691"/>
      <c r="BA136" s="691"/>
      <c r="BB136" s="691"/>
      <c r="BC136" s="691"/>
      <c r="BD136" s="652"/>
      <c r="BE136" s="652"/>
      <c r="BF136" s="20"/>
      <c r="BG136" s="652"/>
      <c r="BH136" s="653"/>
      <c r="BI136" s="461"/>
      <c r="BJ136" s="461"/>
      <c r="BK136" s="461"/>
      <c r="BL136" s="461"/>
      <c r="BM136" s="19"/>
      <c r="BN136" s="461"/>
      <c r="BO136" s="461"/>
      <c r="BP136" s="19"/>
      <c r="BQ136" s="19"/>
      <c r="BR136" s="461"/>
      <c r="BS136" s="461"/>
      <c r="BT136" s="18"/>
    </row>
    <row r="137" spans="1:94" ht="16" hidden="1" customHeight="1" x14ac:dyDescent="0.3">
      <c r="B137" s="24"/>
      <c r="C137" s="23"/>
      <c r="D137" s="26"/>
      <c r="E137" s="26"/>
      <c r="F137" s="26"/>
      <c r="G137" s="26"/>
      <c r="H137" s="94"/>
      <c r="I137" s="26"/>
      <c r="J137" s="94"/>
      <c r="K137" s="94"/>
      <c r="L137" s="585"/>
      <c r="M137" s="586"/>
      <c r="N137" s="586"/>
      <c r="O137" s="586"/>
      <c r="P137" s="586"/>
      <c r="Q137" s="586"/>
      <c r="R137" s="586"/>
      <c r="S137" s="587"/>
      <c r="T137" s="653"/>
      <c r="U137" s="664"/>
      <c r="V137" s="20"/>
      <c r="W137" s="653"/>
      <c r="X137" s="665"/>
      <c r="Y137" s="602"/>
      <c r="Z137" s="603"/>
      <c r="AA137" s="602"/>
      <c r="AB137" s="603"/>
      <c r="AC137" s="19"/>
      <c r="AD137" s="602"/>
      <c r="AE137" s="603"/>
      <c r="AF137" s="19"/>
      <c r="AG137" s="19"/>
      <c r="AH137" s="602"/>
      <c r="AI137" s="603"/>
      <c r="AJ137" s="18"/>
      <c r="AL137" s="24"/>
      <c r="AM137" s="23"/>
      <c r="AN137" s="27"/>
      <c r="AO137" s="27"/>
      <c r="AP137" s="27"/>
      <c r="AQ137" s="27"/>
      <c r="AR137" s="120"/>
      <c r="AS137" s="27"/>
      <c r="AT137" s="94"/>
      <c r="AU137" s="94"/>
      <c r="AV137" s="691"/>
      <c r="AW137" s="691"/>
      <c r="AX137" s="691"/>
      <c r="AY137" s="691"/>
      <c r="AZ137" s="691"/>
      <c r="BA137" s="691"/>
      <c r="BB137" s="691"/>
      <c r="BC137" s="691"/>
      <c r="BD137" s="652"/>
      <c r="BE137" s="652"/>
      <c r="BF137" s="20"/>
      <c r="BG137" s="652"/>
      <c r="BH137" s="653"/>
      <c r="BI137" s="461"/>
      <c r="BJ137" s="461"/>
      <c r="BK137" s="461"/>
      <c r="BL137" s="461"/>
      <c r="BM137" s="19"/>
      <c r="BN137" s="461"/>
      <c r="BO137" s="461"/>
      <c r="BP137" s="19"/>
      <c r="BQ137" s="19"/>
      <c r="BR137" s="461"/>
      <c r="BS137" s="461"/>
      <c r="BT137" s="18"/>
    </row>
    <row r="138" spans="1:94" ht="16" hidden="1" customHeight="1" x14ac:dyDescent="0.3">
      <c r="B138" s="24"/>
      <c r="C138" s="23"/>
      <c r="D138" s="25"/>
      <c r="E138" s="25"/>
      <c r="F138" s="25"/>
      <c r="G138" s="21"/>
      <c r="H138" s="25"/>
      <c r="I138" s="21"/>
      <c r="J138" s="39"/>
      <c r="K138" s="39"/>
      <c r="L138" s="582"/>
      <c r="M138" s="583"/>
      <c r="N138" s="583"/>
      <c r="O138" s="583"/>
      <c r="P138" s="583"/>
      <c r="Q138" s="583"/>
      <c r="R138" s="583"/>
      <c r="S138" s="584"/>
      <c r="T138" s="653"/>
      <c r="U138" s="664"/>
      <c r="V138" s="20"/>
      <c r="W138" s="653"/>
      <c r="X138" s="665"/>
      <c r="Y138" s="602"/>
      <c r="Z138" s="603"/>
      <c r="AA138" s="602"/>
      <c r="AB138" s="603"/>
      <c r="AC138" s="19"/>
      <c r="AD138" s="602"/>
      <c r="AE138" s="603"/>
      <c r="AF138" s="19"/>
      <c r="AG138" s="19"/>
      <c r="AH138" s="602"/>
      <c r="AI138" s="603"/>
      <c r="AJ138" s="18"/>
      <c r="AL138" s="24"/>
      <c r="AM138" s="23"/>
      <c r="AN138" s="22"/>
      <c r="AO138" s="22"/>
      <c r="AP138" s="22"/>
      <c r="AQ138" s="21"/>
      <c r="AR138" s="25"/>
      <c r="AS138" s="21"/>
      <c r="AT138" s="39"/>
      <c r="AU138" s="39"/>
      <c r="AV138" s="690"/>
      <c r="AW138" s="690"/>
      <c r="AX138" s="690"/>
      <c r="AY138" s="690"/>
      <c r="AZ138" s="690"/>
      <c r="BA138" s="690"/>
      <c r="BB138" s="690"/>
      <c r="BC138" s="690"/>
      <c r="BD138" s="652"/>
      <c r="BE138" s="652"/>
      <c r="BF138" s="20"/>
      <c r="BG138" s="652"/>
      <c r="BH138" s="653"/>
      <c r="BI138" s="461"/>
      <c r="BJ138" s="461"/>
      <c r="BK138" s="461"/>
      <c r="BL138" s="461"/>
      <c r="BM138" s="19"/>
      <c r="BN138" s="461"/>
      <c r="BO138" s="461"/>
      <c r="BP138" s="19"/>
      <c r="BQ138" s="19"/>
      <c r="BR138" s="461"/>
      <c r="BS138" s="461"/>
      <c r="BT138" s="18"/>
    </row>
    <row r="139" spans="1:94" ht="17" hidden="1" customHeight="1" x14ac:dyDescent="0.3">
      <c r="B139" s="16"/>
      <c r="C139" s="15"/>
      <c r="D139" s="17"/>
      <c r="E139" s="17"/>
      <c r="F139" s="17"/>
      <c r="G139" s="13"/>
      <c r="H139" s="17"/>
      <c r="I139" s="13"/>
      <c r="J139" s="17"/>
      <c r="K139" s="17"/>
      <c r="L139" s="681"/>
      <c r="M139" s="682"/>
      <c r="N139" s="682"/>
      <c r="O139" s="682"/>
      <c r="P139" s="682"/>
      <c r="Q139" s="682"/>
      <c r="R139" s="682"/>
      <c r="S139" s="683"/>
      <c r="T139" s="673"/>
      <c r="U139" s="674"/>
      <c r="V139" s="12"/>
      <c r="W139" s="673"/>
      <c r="X139" s="675"/>
      <c r="Y139" s="634"/>
      <c r="Z139" s="635"/>
      <c r="AA139" s="634"/>
      <c r="AB139" s="635"/>
      <c r="AC139" s="11"/>
      <c r="AD139" s="634"/>
      <c r="AE139" s="635"/>
      <c r="AF139" s="11"/>
      <c r="AG139" s="11"/>
      <c r="AH139" s="634"/>
      <c r="AI139" s="635"/>
      <c r="AJ139" s="10"/>
      <c r="AL139" s="16"/>
      <c r="AM139" s="15"/>
      <c r="AN139" s="14"/>
      <c r="AO139" s="14"/>
      <c r="AP139" s="14"/>
      <c r="AQ139" s="13"/>
      <c r="AR139" s="17"/>
      <c r="AS139" s="13"/>
      <c r="AT139" s="17"/>
      <c r="AU139" s="17"/>
      <c r="AV139" s="705"/>
      <c r="AW139" s="705"/>
      <c r="AX139" s="705"/>
      <c r="AY139" s="705"/>
      <c r="AZ139" s="705"/>
      <c r="BA139" s="705"/>
      <c r="BB139" s="705"/>
      <c r="BC139" s="705"/>
      <c r="BD139" s="680"/>
      <c r="BE139" s="680"/>
      <c r="BF139" s="12"/>
      <c r="BG139" s="680"/>
      <c r="BH139" s="673"/>
      <c r="BI139" s="636"/>
      <c r="BJ139" s="636"/>
      <c r="BK139" s="636"/>
      <c r="BL139" s="636"/>
      <c r="BM139" s="11"/>
      <c r="BN139" s="636"/>
      <c r="BO139" s="636"/>
      <c r="BP139" s="11"/>
      <c r="BQ139" s="11"/>
      <c r="BR139" s="636"/>
      <c r="BS139" s="636"/>
      <c r="BT139" s="10"/>
    </row>
    <row r="140" spans="1:94" ht="7" customHeight="1" thickBot="1" x14ac:dyDescent="0.35"/>
    <row r="141" spans="1:94" ht="27" customHeight="1" thickBot="1" x14ac:dyDescent="0.35">
      <c r="A141" s="101"/>
      <c r="B141" s="622" t="s">
        <v>72</v>
      </c>
      <c r="C141" s="623"/>
      <c r="D141" s="623"/>
      <c r="E141" s="623"/>
      <c r="F141" s="623"/>
      <c r="G141" s="623"/>
      <c r="H141" s="231" t="s">
        <v>73</v>
      </c>
      <c r="I141" s="231"/>
      <c r="J141" s="231"/>
      <c r="K141" s="231"/>
      <c r="L141" s="241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31"/>
      <c r="X141" s="231"/>
      <c r="Y141" s="246"/>
      <c r="Z141" s="246"/>
      <c r="AA141" s="246"/>
      <c r="AB141" s="246"/>
      <c r="AC141" s="246"/>
      <c r="AD141" s="246"/>
      <c r="AE141" s="246"/>
      <c r="AF141" s="246"/>
      <c r="AG141" s="92"/>
      <c r="AH141" s="64" t="s">
        <v>4</v>
      </c>
      <c r="AI141" s="63">
        <f>SUM(I145:I168)</f>
        <v>2</v>
      </c>
      <c r="AJ141" s="62" t="s">
        <v>5</v>
      </c>
      <c r="AK141" s="103"/>
      <c r="AL141" s="622" t="s">
        <v>72</v>
      </c>
      <c r="AM141" s="623"/>
      <c r="AN141" s="623"/>
      <c r="AO141" s="623"/>
      <c r="AP141" s="623"/>
      <c r="AQ141" s="623"/>
      <c r="AR141" s="62" t="str">
        <f>H141</f>
        <v>RNCP38699BC07 - Gérer et coordonner des projets en ingénierie et ergonomie du sport, des loisirs, du travail et de la santé</v>
      </c>
      <c r="AS141" s="62"/>
      <c r="AT141" s="62"/>
      <c r="AU141" s="62"/>
      <c r="AV141" s="62"/>
      <c r="AW141" s="226"/>
      <c r="AX141" s="226"/>
      <c r="AY141" s="226"/>
      <c r="AZ141" s="226"/>
      <c r="BA141" s="226"/>
      <c r="BB141" s="226"/>
      <c r="BC141" s="226"/>
      <c r="BD141" s="226"/>
      <c r="BE141" s="226"/>
      <c r="BF141" s="226"/>
      <c r="BG141" s="637"/>
      <c r="BH141" s="637"/>
      <c r="BI141" s="745"/>
      <c r="BJ141" s="745"/>
      <c r="BK141" s="745"/>
      <c r="BL141" s="745"/>
      <c r="BM141" s="745"/>
      <c r="BN141" s="745"/>
      <c r="BO141" s="745"/>
      <c r="BP141" s="745"/>
      <c r="BQ141" s="92"/>
      <c r="BR141" s="64" t="s">
        <v>4</v>
      </c>
      <c r="BS141" s="63">
        <f>SUM(AS145:AS168)</f>
        <v>30</v>
      </c>
      <c r="BT141" s="62" t="s">
        <v>5</v>
      </c>
      <c r="BU141" s="102"/>
      <c r="BV141" s="102"/>
      <c r="BW141" s="102"/>
      <c r="BX141" s="102"/>
      <c r="BY141" s="102"/>
      <c r="BZ141" s="102"/>
      <c r="CA141" s="102"/>
      <c r="CB141" s="102"/>
      <c r="CC141" s="102"/>
      <c r="CD141" s="102"/>
      <c r="CE141" s="102"/>
      <c r="CF141" s="102"/>
      <c r="CG141" s="102"/>
      <c r="CH141" s="102"/>
      <c r="CI141" s="102"/>
      <c r="CJ141" s="102"/>
      <c r="CK141" s="102"/>
      <c r="CL141" s="102"/>
      <c r="CM141" s="102"/>
      <c r="CN141" s="102"/>
      <c r="CO141" s="102"/>
      <c r="CP141" s="102"/>
    </row>
    <row r="142" spans="1:94" ht="17" customHeight="1" x14ac:dyDescent="0.3">
      <c r="B142" s="511" t="s">
        <v>6</v>
      </c>
      <c r="C142" s="514" t="s">
        <v>7</v>
      </c>
      <c r="D142" s="517" t="s">
        <v>8</v>
      </c>
      <c r="E142" s="517" t="s">
        <v>9</v>
      </c>
      <c r="F142" s="514" t="s">
        <v>10</v>
      </c>
      <c r="G142" s="514" t="s">
        <v>11</v>
      </c>
      <c r="H142" s="514" t="s">
        <v>12</v>
      </c>
      <c r="I142" s="517" t="s">
        <v>13</v>
      </c>
      <c r="J142" s="520" t="s">
        <v>14</v>
      </c>
      <c r="K142" s="521"/>
      <c r="L142" s="526" t="s">
        <v>15</v>
      </c>
      <c r="M142" s="527"/>
      <c r="N142" s="527"/>
      <c r="O142" s="527"/>
      <c r="P142" s="527"/>
      <c r="Q142" s="527"/>
      <c r="R142" s="527"/>
      <c r="S142" s="528"/>
      <c r="T142" s="535" t="s">
        <v>16</v>
      </c>
      <c r="U142" s="536"/>
      <c r="V142" s="541" t="s">
        <v>17</v>
      </c>
      <c r="W142" s="535" t="s">
        <v>18</v>
      </c>
      <c r="X142" s="550"/>
      <c r="Y142" s="676" t="s">
        <v>19</v>
      </c>
      <c r="Z142" s="545"/>
      <c r="AA142" s="545"/>
      <c r="AB142" s="545"/>
      <c r="AC142" s="545"/>
      <c r="AD142" s="545"/>
      <c r="AE142" s="545"/>
      <c r="AF142" s="545"/>
      <c r="AG142" s="545"/>
      <c r="AH142" s="545"/>
      <c r="AI142" s="545"/>
      <c r="AJ142" s="546"/>
      <c r="AL142" s="511" t="s">
        <v>6</v>
      </c>
      <c r="AM142" s="514" t="s">
        <v>7</v>
      </c>
      <c r="AN142" s="517" t="s">
        <v>8</v>
      </c>
      <c r="AO142" s="517" t="s">
        <v>9</v>
      </c>
      <c r="AP142" s="514" t="s">
        <v>10</v>
      </c>
      <c r="AQ142" s="514" t="s">
        <v>11</v>
      </c>
      <c r="AR142" s="514" t="s">
        <v>12</v>
      </c>
      <c r="AS142" s="520" t="s">
        <v>13</v>
      </c>
      <c r="AT142" s="520" t="s">
        <v>14</v>
      </c>
      <c r="AU142" s="521"/>
      <c r="AV142" s="746" t="s">
        <v>15</v>
      </c>
      <c r="AW142" s="527"/>
      <c r="AX142" s="527"/>
      <c r="AY142" s="527"/>
      <c r="AZ142" s="527"/>
      <c r="BA142" s="527"/>
      <c r="BB142" s="527"/>
      <c r="BC142" s="528"/>
      <c r="BD142" s="535" t="s">
        <v>16</v>
      </c>
      <c r="BE142" s="536"/>
      <c r="BF142" s="541" t="s">
        <v>17</v>
      </c>
      <c r="BG142" s="535" t="s">
        <v>18</v>
      </c>
      <c r="BH142" s="550"/>
      <c r="BI142" s="544" t="s">
        <v>19</v>
      </c>
      <c r="BJ142" s="545"/>
      <c r="BK142" s="545"/>
      <c r="BL142" s="545"/>
      <c r="BM142" s="545"/>
      <c r="BN142" s="545"/>
      <c r="BO142" s="545"/>
      <c r="BP142" s="545"/>
      <c r="BQ142" s="545"/>
      <c r="BR142" s="545"/>
      <c r="BS142" s="545"/>
      <c r="BT142" s="546"/>
    </row>
    <row r="143" spans="1:94" ht="34" customHeight="1" x14ac:dyDescent="0.3">
      <c r="B143" s="512"/>
      <c r="C143" s="515"/>
      <c r="D143" s="518"/>
      <c r="E143" s="518"/>
      <c r="F143" s="515"/>
      <c r="G143" s="515"/>
      <c r="H143" s="515"/>
      <c r="I143" s="518"/>
      <c r="J143" s="522"/>
      <c r="K143" s="523"/>
      <c r="L143" s="529"/>
      <c r="M143" s="530"/>
      <c r="N143" s="530"/>
      <c r="O143" s="530"/>
      <c r="P143" s="530"/>
      <c r="Q143" s="530"/>
      <c r="R143" s="530"/>
      <c r="S143" s="531"/>
      <c r="T143" s="537"/>
      <c r="U143" s="538"/>
      <c r="V143" s="542"/>
      <c r="W143" s="537"/>
      <c r="X143" s="551"/>
      <c r="Y143" s="677" t="s">
        <v>20</v>
      </c>
      <c r="Z143" s="490"/>
      <c r="AA143" s="489" t="s">
        <v>21</v>
      </c>
      <c r="AB143" s="491"/>
      <c r="AC143" s="490"/>
      <c r="AD143" s="489" t="s">
        <v>22</v>
      </c>
      <c r="AE143" s="490"/>
      <c r="AF143" s="489" t="s">
        <v>23</v>
      </c>
      <c r="AG143" s="490"/>
      <c r="AH143" s="489" t="s">
        <v>24</v>
      </c>
      <c r="AI143" s="490"/>
      <c r="AJ143" s="492" t="s">
        <v>25</v>
      </c>
      <c r="AL143" s="512"/>
      <c r="AM143" s="515"/>
      <c r="AN143" s="518"/>
      <c r="AO143" s="518"/>
      <c r="AP143" s="515"/>
      <c r="AQ143" s="515"/>
      <c r="AR143" s="515"/>
      <c r="AS143" s="522"/>
      <c r="AT143" s="522"/>
      <c r="AU143" s="523"/>
      <c r="AV143" s="747"/>
      <c r="AW143" s="530"/>
      <c r="AX143" s="530"/>
      <c r="AY143" s="530"/>
      <c r="AZ143" s="530"/>
      <c r="BA143" s="530"/>
      <c r="BB143" s="530"/>
      <c r="BC143" s="531"/>
      <c r="BD143" s="537"/>
      <c r="BE143" s="538"/>
      <c r="BF143" s="542"/>
      <c r="BG143" s="537"/>
      <c r="BH143" s="551"/>
      <c r="BI143" s="494" t="s">
        <v>20</v>
      </c>
      <c r="BJ143" s="495"/>
      <c r="BK143" s="496" t="s">
        <v>21</v>
      </c>
      <c r="BL143" s="494"/>
      <c r="BM143" s="495"/>
      <c r="BN143" s="496" t="s">
        <v>22</v>
      </c>
      <c r="BO143" s="495"/>
      <c r="BP143" s="489" t="s">
        <v>23</v>
      </c>
      <c r="BQ143" s="490"/>
      <c r="BR143" s="496" t="s">
        <v>24</v>
      </c>
      <c r="BS143" s="495"/>
      <c r="BT143" s="497" t="s">
        <v>25</v>
      </c>
    </row>
    <row r="144" spans="1:94" ht="64" customHeight="1" thickBot="1" x14ac:dyDescent="0.35">
      <c r="B144" s="513"/>
      <c r="C144" s="516"/>
      <c r="D144" s="519"/>
      <c r="E144" s="519"/>
      <c r="F144" s="516"/>
      <c r="G144" s="516"/>
      <c r="H144" s="516"/>
      <c r="I144" s="519"/>
      <c r="J144" s="524"/>
      <c r="K144" s="525"/>
      <c r="L144" s="532"/>
      <c r="M144" s="533"/>
      <c r="N144" s="533"/>
      <c r="O144" s="533"/>
      <c r="P144" s="533"/>
      <c r="Q144" s="533"/>
      <c r="R144" s="533"/>
      <c r="S144" s="534"/>
      <c r="T144" s="539"/>
      <c r="U144" s="540"/>
      <c r="V144" s="543"/>
      <c r="W144" s="539"/>
      <c r="X144" s="552"/>
      <c r="Y144" s="557" t="s">
        <v>26</v>
      </c>
      <c r="Z144" s="499"/>
      <c r="AA144" s="498" t="s">
        <v>26</v>
      </c>
      <c r="AB144" s="499"/>
      <c r="AC144" s="91" t="s">
        <v>27</v>
      </c>
      <c r="AD144" s="498" t="s">
        <v>28</v>
      </c>
      <c r="AE144" s="499"/>
      <c r="AF144" s="90" t="s">
        <v>29</v>
      </c>
      <c r="AG144" s="89" t="s">
        <v>30</v>
      </c>
      <c r="AH144" s="498" t="s">
        <v>31</v>
      </c>
      <c r="AI144" s="499"/>
      <c r="AJ144" s="493"/>
      <c r="AL144" s="513"/>
      <c r="AM144" s="516"/>
      <c r="AN144" s="519"/>
      <c r="AO144" s="519"/>
      <c r="AP144" s="516"/>
      <c r="AQ144" s="516"/>
      <c r="AR144" s="516"/>
      <c r="AS144" s="524"/>
      <c r="AT144" s="524"/>
      <c r="AU144" s="525"/>
      <c r="AV144" s="748"/>
      <c r="AW144" s="533"/>
      <c r="AX144" s="533"/>
      <c r="AY144" s="533"/>
      <c r="AZ144" s="533"/>
      <c r="BA144" s="533"/>
      <c r="BB144" s="533"/>
      <c r="BC144" s="534"/>
      <c r="BD144" s="539"/>
      <c r="BE144" s="540"/>
      <c r="BF144" s="543"/>
      <c r="BG144" s="539"/>
      <c r="BH144" s="552"/>
      <c r="BI144" s="500" t="s">
        <v>26</v>
      </c>
      <c r="BJ144" s="501"/>
      <c r="BK144" s="502" t="s">
        <v>26</v>
      </c>
      <c r="BL144" s="501"/>
      <c r="BM144" s="59" t="s">
        <v>27</v>
      </c>
      <c r="BN144" s="502" t="s">
        <v>28</v>
      </c>
      <c r="BO144" s="501"/>
      <c r="BP144" s="58" t="s">
        <v>29</v>
      </c>
      <c r="BQ144" s="57" t="s">
        <v>30</v>
      </c>
      <c r="BR144" s="503" t="s">
        <v>31</v>
      </c>
      <c r="BS144" s="504"/>
      <c r="BT144" s="497"/>
    </row>
    <row r="145" spans="1:94" ht="16" customHeight="1" x14ac:dyDescent="0.3">
      <c r="B145" s="294" t="s">
        <v>162</v>
      </c>
      <c r="C145" s="140"/>
      <c r="D145" s="141"/>
      <c r="E145" s="142"/>
      <c r="F145" s="142"/>
      <c r="G145" s="142"/>
      <c r="H145" s="143">
        <v>1</v>
      </c>
      <c r="I145" s="143">
        <v>2</v>
      </c>
      <c r="J145" s="144"/>
      <c r="K145" s="144"/>
      <c r="L145" s="558" t="s">
        <v>163</v>
      </c>
      <c r="M145" s="559"/>
      <c r="N145" s="559"/>
      <c r="O145" s="559"/>
      <c r="P145" s="559"/>
      <c r="Q145" s="559"/>
      <c r="R145" s="559"/>
      <c r="S145" s="560"/>
      <c r="T145" s="561">
        <v>16</v>
      </c>
      <c r="U145" s="562"/>
      <c r="V145" s="145" t="s">
        <v>35</v>
      </c>
      <c r="W145" s="561"/>
      <c r="X145" s="562"/>
      <c r="Y145" s="563"/>
      <c r="Z145" s="564"/>
      <c r="AA145" s="565"/>
      <c r="AB145" s="564"/>
      <c r="AC145" s="98"/>
      <c r="AD145" s="565"/>
      <c r="AE145" s="564"/>
      <c r="AF145" s="98" t="s">
        <v>37</v>
      </c>
      <c r="AG145" s="98">
        <v>2</v>
      </c>
      <c r="AH145" s="565" t="s">
        <v>38</v>
      </c>
      <c r="AI145" s="564"/>
      <c r="AJ145" s="186" t="s">
        <v>39</v>
      </c>
      <c r="AL145" s="294" t="s">
        <v>164</v>
      </c>
      <c r="AM145" s="294">
        <v>300</v>
      </c>
      <c r="AN145" s="96"/>
      <c r="AO145" s="22"/>
      <c r="AP145" s="22"/>
      <c r="AQ145" s="22"/>
      <c r="AR145" s="180">
        <v>1</v>
      </c>
      <c r="AS145" s="180">
        <v>30</v>
      </c>
      <c r="AT145" s="22"/>
      <c r="AU145" s="22"/>
      <c r="AV145" s="749" t="s">
        <v>165</v>
      </c>
      <c r="AW145" s="750"/>
      <c r="AX145" s="750"/>
      <c r="AY145" s="750"/>
      <c r="AZ145" s="750"/>
      <c r="BA145" s="750"/>
      <c r="BB145" s="750"/>
      <c r="BC145" s="751"/>
      <c r="BD145" s="685" t="s">
        <v>77</v>
      </c>
      <c r="BE145" s="685"/>
      <c r="BF145" s="145" t="s">
        <v>78</v>
      </c>
      <c r="BG145" s="685"/>
      <c r="BH145" s="685"/>
      <c r="BI145" s="713"/>
      <c r="BJ145" s="714"/>
      <c r="BK145" s="714"/>
      <c r="BL145" s="714"/>
      <c r="BM145" s="98"/>
      <c r="BN145" s="714"/>
      <c r="BO145" s="714"/>
      <c r="BP145" s="98" t="s">
        <v>79</v>
      </c>
      <c r="BQ145" s="98"/>
      <c r="BR145" s="714" t="s">
        <v>38</v>
      </c>
      <c r="BS145" s="714"/>
      <c r="BT145" s="186" t="s">
        <v>80</v>
      </c>
    </row>
    <row r="146" spans="1:94" s="197" customFormat="1" ht="16" customHeight="1" x14ac:dyDescent="0.3">
      <c r="B146" s="198"/>
      <c r="C146" s="204"/>
      <c r="D146" s="205"/>
      <c r="E146" s="206"/>
      <c r="F146" s="206"/>
      <c r="G146" s="206"/>
      <c r="H146" s="207"/>
      <c r="I146" s="207"/>
      <c r="J146" s="206"/>
      <c r="K146" s="206"/>
      <c r="L146" s="271"/>
      <c r="M146" s="272"/>
      <c r="N146" s="272"/>
      <c r="O146" s="272"/>
      <c r="P146" s="272"/>
      <c r="Q146" s="272"/>
      <c r="R146" s="272"/>
      <c r="S146" s="272"/>
      <c r="T146" s="273"/>
      <c r="U146" s="273"/>
      <c r="V146" s="273"/>
      <c r="W146" s="274"/>
      <c r="X146" s="275"/>
      <c r="Y146" s="276"/>
      <c r="Z146" s="277"/>
      <c r="AA146" s="277"/>
      <c r="AB146" s="277"/>
      <c r="AC146" s="278"/>
      <c r="AD146" s="277"/>
      <c r="AE146" s="277"/>
      <c r="AF146" s="279"/>
      <c r="AG146" s="279"/>
      <c r="AH146" s="280"/>
      <c r="AI146" s="280"/>
      <c r="AJ146" s="281"/>
      <c r="AL146" s="210"/>
      <c r="AM146" s="211"/>
      <c r="AN146" s="220"/>
      <c r="AO146" s="212"/>
      <c r="AP146" s="212"/>
      <c r="AQ146" s="212"/>
      <c r="AR146" s="221"/>
      <c r="AS146" s="221"/>
      <c r="AT146" s="212"/>
      <c r="AU146" s="212"/>
      <c r="AV146" s="282"/>
      <c r="AW146" s="283"/>
      <c r="AX146" s="283"/>
      <c r="AY146" s="283"/>
      <c r="AZ146" s="283"/>
      <c r="BA146" s="283"/>
      <c r="BB146" s="283"/>
      <c r="BC146" s="283"/>
      <c r="BD146" s="284"/>
      <c r="BE146" s="284"/>
      <c r="BF146" s="285"/>
      <c r="BG146" s="274"/>
      <c r="BH146" s="275"/>
      <c r="BI146" s="278"/>
      <c r="BJ146" s="278"/>
      <c r="BK146" s="278"/>
      <c r="BL146" s="278"/>
      <c r="BM146" s="278"/>
      <c r="BN146" s="278"/>
      <c r="BO146" s="278"/>
      <c r="BP146" s="269"/>
      <c r="BQ146" s="278"/>
      <c r="BR146" s="269"/>
      <c r="BS146" s="269"/>
      <c r="BT146" s="270"/>
      <c r="BU146" s="199"/>
      <c r="BV146" s="199"/>
      <c r="BW146" s="199"/>
      <c r="BX146" s="199"/>
      <c r="BY146" s="199"/>
      <c r="BZ146" s="199"/>
      <c r="CA146" s="199"/>
      <c r="CB146" s="199"/>
      <c r="CC146" s="199"/>
      <c r="CD146" s="199"/>
      <c r="CE146" s="199"/>
      <c r="CF146" s="199"/>
      <c r="CG146" s="199"/>
      <c r="CH146" s="199"/>
      <c r="CI146" s="199"/>
      <c r="CJ146" s="199"/>
      <c r="CK146" s="199"/>
      <c r="CL146" s="199"/>
      <c r="CM146" s="199"/>
      <c r="CN146" s="199"/>
      <c r="CO146" s="199"/>
      <c r="CP146" s="199"/>
    </row>
    <row r="147" spans="1:94" ht="16" customHeight="1" x14ac:dyDescent="0.3">
      <c r="A147" s="170"/>
      <c r="B147" s="46" t="s">
        <v>81</v>
      </c>
      <c r="C147" s="154"/>
      <c r="D147" s="166" t="s">
        <v>82</v>
      </c>
      <c r="E147" s="166" t="s">
        <v>33</v>
      </c>
      <c r="F147" s="159" t="s">
        <v>83</v>
      </c>
      <c r="G147" s="159" t="s">
        <v>84</v>
      </c>
      <c r="H147" s="167"/>
      <c r="I147" s="167" t="s">
        <v>85</v>
      </c>
      <c r="J147" s="166"/>
      <c r="K147" s="166"/>
      <c r="L147" s="554" t="s">
        <v>86</v>
      </c>
      <c r="M147" s="554"/>
      <c r="N147" s="554"/>
      <c r="O147" s="554"/>
      <c r="P147" s="554"/>
      <c r="Q147" s="554"/>
      <c r="R147" s="554"/>
      <c r="S147" s="554"/>
      <c r="T147" s="556" t="s">
        <v>166</v>
      </c>
      <c r="U147" s="556"/>
      <c r="V147" s="151"/>
      <c r="W147" s="555"/>
      <c r="X147" s="555"/>
      <c r="Y147" s="456"/>
      <c r="Z147" s="553"/>
      <c r="AA147" s="553" t="s">
        <v>88</v>
      </c>
      <c r="AB147" s="553"/>
      <c r="AC147" s="161">
        <v>1</v>
      </c>
      <c r="AD147" s="553"/>
      <c r="AE147" s="553"/>
      <c r="AF147" s="161" t="s">
        <v>79</v>
      </c>
      <c r="AG147" s="161"/>
      <c r="AH147" s="553" t="s">
        <v>38</v>
      </c>
      <c r="AI147" s="553"/>
      <c r="AJ147" s="162" t="s">
        <v>39</v>
      </c>
      <c r="AK147" s="170"/>
      <c r="AL147" s="46" t="s">
        <v>81</v>
      </c>
      <c r="AM147" s="154"/>
      <c r="AN147" s="166" t="s">
        <v>82</v>
      </c>
      <c r="AO147" s="159" t="s">
        <v>33</v>
      </c>
      <c r="AP147" s="159" t="s">
        <v>83</v>
      </c>
      <c r="AQ147" s="159" t="s">
        <v>84</v>
      </c>
      <c r="AR147" s="167"/>
      <c r="AS147" s="167" t="s">
        <v>85</v>
      </c>
      <c r="AT147" s="159"/>
      <c r="AU147" s="159"/>
      <c r="AV147" s="554" t="s">
        <v>86</v>
      </c>
      <c r="AW147" s="554"/>
      <c r="AX147" s="554"/>
      <c r="AY147" s="554"/>
      <c r="AZ147" s="554"/>
      <c r="BA147" s="554"/>
      <c r="BB147" s="554"/>
      <c r="BC147" s="554"/>
      <c r="BD147" s="556">
        <v>100</v>
      </c>
      <c r="BE147" s="556"/>
      <c r="BF147" s="151"/>
      <c r="BG147" s="555"/>
      <c r="BH147" s="555"/>
      <c r="BI147" s="456"/>
      <c r="BJ147" s="553"/>
      <c r="BK147" s="553" t="s">
        <v>88</v>
      </c>
      <c r="BL147" s="553"/>
      <c r="BM147" s="161">
        <v>1</v>
      </c>
      <c r="BN147" s="553"/>
      <c r="BO147" s="553"/>
      <c r="BP147" s="161" t="s">
        <v>79</v>
      </c>
      <c r="BQ147" s="161"/>
      <c r="BR147" s="553" t="s">
        <v>38</v>
      </c>
      <c r="BS147" s="553"/>
      <c r="BT147" s="162" t="s">
        <v>39</v>
      </c>
      <c r="BU147" s="171"/>
      <c r="BV147" s="171"/>
      <c r="BW147" s="171"/>
      <c r="BX147" s="171"/>
      <c r="BY147" s="171"/>
      <c r="BZ147" s="171"/>
      <c r="CA147" s="171"/>
      <c r="CB147" s="171"/>
      <c r="CC147" s="171"/>
      <c r="CD147" s="171"/>
      <c r="CE147" s="171"/>
      <c r="CF147" s="171"/>
      <c r="CG147" s="171"/>
      <c r="CH147" s="171"/>
      <c r="CI147" s="171"/>
      <c r="CJ147" s="171"/>
      <c r="CK147" s="171"/>
      <c r="CL147" s="171"/>
      <c r="CM147" s="171"/>
      <c r="CN147" s="171"/>
      <c r="CO147" s="171"/>
      <c r="CP147" s="171"/>
    </row>
    <row r="148" spans="1:94" ht="16" customHeight="1" x14ac:dyDescent="0.3">
      <c r="A148" s="171"/>
      <c r="B148" s="173"/>
      <c r="C148" s="154"/>
      <c r="D148" s="39"/>
      <c r="E148" s="25"/>
      <c r="F148" s="25"/>
      <c r="G148" s="25"/>
      <c r="H148" s="230"/>
      <c r="I148" s="39"/>
      <c r="J148" s="156"/>
      <c r="K148" s="156"/>
      <c r="L148" s="227"/>
      <c r="M148" s="228"/>
      <c r="N148" s="228"/>
      <c r="O148" s="228"/>
      <c r="P148" s="228"/>
      <c r="Q148" s="228"/>
      <c r="R148" s="228"/>
      <c r="S148" s="228"/>
      <c r="T148" s="286"/>
      <c r="U148" s="287"/>
      <c r="V148" s="229"/>
      <c r="W148" s="248"/>
      <c r="X148" s="288"/>
      <c r="Y148" s="223"/>
      <c r="Z148" s="224"/>
      <c r="AA148" s="223"/>
      <c r="AB148" s="224"/>
      <c r="AC148" s="161"/>
      <c r="AD148" s="223"/>
      <c r="AE148" s="224"/>
      <c r="AF148" s="161"/>
      <c r="AG148" s="161"/>
      <c r="AH148" s="223"/>
      <c r="AI148" s="224"/>
      <c r="AJ148" s="162"/>
      <c r="AK148" s="170"/>
      <c r="AL148" s="173"/>
      <c r="AM148" s="154"/>
      <c r="AN148" s="39"/>
      <c r="AO148" s="25"/>
      <c r="AP148" s="25"/>
      <c r="AQ148" s="25"/>
      <c r="AR148" s="230"/>
      <c r="AS148" s="39"/>
      <c r="AT148" s="156"/>
      <c r="AU148" s="156"/>
      <c r="AV148" s="227"/>
      <c r="AW148" s="228"/>
      <c r="AX148" s="228"/>
      <c r="AY148" s="228"/>
      <c r="AZ148" s="228"/>
      <c r="BA148" s="228"/>
      <c r="BB148" s="228"/>
      <c r="BC148" s="228"/>
      <c r="BD148" s="249"/>
      <c r="BE148" s="250"/>
      <c r="BF148" s="229"/>
      <c r="BG148" s="248"/>
      <c r="BH148" s="248"/>
      <c r="BI148" s="223"/>
      <c r="BJ148" s="224"/>
      <c r="BK148" s="223"/>
      <c r="BL148" s="224"/>
      <c r="BM148" s="161"/>
      <c r="BN148" s="223"/>
      <c r="BO148" s="224"/>
      <c r="BP148" s="161"/>
      <c r="BQ148" s="161"/>
      <c r="BR148" s="223"/>
      <c r="BS148" s="224"/>
      <c r="BT148" s="162"/>
      <c r="BU148" s="171"/>
      <c r="BV148" s="171"/>
      <c r="BW148" s="171"/>
      <c r="BX148" s="171"/>
      <c r="BY148" s="171"/>
      <c r="BZ148" s="171"/>
      <c r="CA148" s="171"/>
      <c r="CB148" s="171"/>
      <c r="CC148" s="171"/>
      <c r="CD148" s="171"/>
      <c r="CE148" s="171"/>
      <c r="CF148" s="171"/>
      <c r="CG148" s="171"/>
      <c r="CH148" s="171"/>
      <c r="CI148" s="171"/>
      <c r="CJ148" s="171"/>
      <c r="CK148" s="171"/>
      <c r="CL148" s="171"/>
      <c r="CM148" s="171"/>
      <c r="CN148" s="171"/>
      <c r="CO148" s="171"/>
      <c r="CP148" s="171"/>
    </row>
    <row r="149" spans="1:94" ht="16" hidden="1" customHeight="1" x14ac:dyDescent="0.3">
      <c r="B149" s="75"/>
      <c r="C149" s="74"/>
      <c r="D149" s="21"/>
      <c r="E149" s="21"/>
      <c r="F149" s="21"/>
      <c r="G149" s="25"/>
      <c r="H149" s="25"/>
      <c r="I149" s="21"/>
      <c r="J149" s="21"/>
      <c r="K149" s="21"/>
      <c r="L149" s="653"/>
      <c r="M149" s="755"/>
      <c r="N149" s="755"/>
      <c r="O149" s="755"/>
      <c r="P149" s="755"/>
      <c r="Q149" s="755"/>
      <c r="R149" s="755"/>
      <c r="S149" s="664"/>
      <c r="T149" s="653"/>
      <c r="U149" s="664"/>
      <c r="V149" s="84"/>
      <c r="W149" s="653"/>
      <c r="X149" s="665"/>
      <c r="Y149" s="602"/>
      <c r="Z149" s="603"/>
      <c r="AA149" s="602"/>
      <c r="AB149" s="603"/>
      <c r="AC149" s="19"/>
      <c r="AD149" s="602"/>
      <c r="AE149" s="603"/>
      <c r="AF149" s="19"/>
      <c r="AG149" s="19"/>
      <c r="AH149" s="602"/>
      <c r="AI149" s="603"/>
      <c r="AJ149" s="18"/>
      <c r="AL149" s="75"/>
      <c r="AM149" s="74"/>
      <c r="AN149" s="79"/>
      <c r="AO149" s="79"/>
      <c r="AP149" s="79"/>
      <c r="AQ149" s="22"/>
      <c r="AR149" s="22"/>
      <c r="AS149" s="21"/>
      <c r="AT149" s="21"/>
      <c r="AU149" s="21"/>
      <c r="AV149" s="652"/>
      <c r="AW149" s="652"/>
      <c r="AX149" s="652"/>
      <c r="AY149" s="652"/>
      <c r="AZ149" s="652"/>
      <c r="BA149" s="652"/>
      <c r="BB149" s="652"/>
      <c r="BC149" s="652"/>
      <c r="BD149" s="652"/>
      <c r="BE149" s="652"/>
      <c r="BF149" s="20"/>
      <c r="BG149" s="652"/>
      <c r="BH149" s="653"/>
      <c r="BI149" s="461"/>
      <c r="BJ149" s="461"/>
      <c r="BK149" s="461"/>
      <c r="BL149" s="461"/>
      <c r="BM149" s="19"/>
      <c r="BN149" s="461"/>
      <c r="BO149" s="461"/>
      <c r="BP149" s="19"/>
      <c r="BQ149" s="19"/>
      <c r="BR149" s="461"/>
      <c r="BS149" s="461"/>
      <c r="BT149" s="18"/>
    </row>
    <row r="150" spans="1:94" ht="16" hidden="1" customHeight="1" x14ac:dyDescent="0.3">
      <c r="B150" s="82"/>
      <c r="C150" s="81"/>
      <c r="D150" s="83"/>
      <c r="E150" s="21"/>
      <c r="F150" s="21"/>
      <c r="G150" s="25"/>
      <c r="H150" s="25"/>
      <c r="I150" s="21"/>
      <c r="J150" s="21"/>
      <c r="K150" s="21"/>
      <c r="L150" s="666"/>
      <c r="M150" s="667"/>
      <c r="N150" s="667"/>
      <c r="O150" s="667"/>
      <c r="P150" s="667"/>
      <c r="Q150" s="667"/>
      <c r="R150" s="667"/>
      <c r="S150" s="668"/>
      <c r="T150" s="669"/>
      <c r="U150" s="670"/>
      <c r="V150" s="32"/>
      <c r="W150" s="669"/>
      <c r="X150" s="671"/>
      <c r="Y150" s="602"/>
      <c r="Z150" s="603"/>
      <c r="AA150" s="602"/>
      <c r="AB150" s="603"/>
      <c r="AC150" s="19"/>
      <c r="AD150" s="602"/>
      <c r="AE150" s="603"/>
      <c r="AF150" s="19"/>
      <c r="AG150" s="19"/>
      <c r="AH150" s="602"/>
      <c r="AI150" s="603"/>
      <c r="AJ150" s="18"/>
      <c r="AL150" s="82"/>
      <c r="AM150" s="81"/>
      <c r="AN150" s="83"/>
      <c r="AO150" s="21"/>
      <c r="AP150" s="21"/>
      <c r="AQ150" s="25"/>
      <c r="AR150" s="25"/>
      <c r="AS150" s="21"/>
      <c r="AT150" s="21"/>
      <c r="AU150" s="21"/>
      <c r="AV150" s="689"/>
      <c r="AW150" s="689"/>
      <c r="AX150" s="689"/>
      <c r="AY150" s="689"/>
      <c r="AZ150" s="689"/>
      <c r="BA150" s="689"/>
      <c r="BB150" s="689"/>
      <c r="BC150" s="689"/>
      <c r="BD150" s="672"/>
      <c r="BE150" s="672"/>
      <c r="BF150" s="32"/>
      <c r="BG150" s="672"/>
      <c r="BH150" s="669"/>
      <c r="BI150" s="461"/>
      <c r="BJ150" s="461"/>
      <c r="BK150" s="461"/>
      <c r="BL150" s="461"/>
      <c r="BM150" s="19"/>
      <c r="BN150" s="461"/>
      <c r="BO150" s="461"/>
      <c r="BP150" s="19"/>
      <c r="BQ150" s="19"/>
      <c r="BR150" s="461"/>
      <c r="BS150" s="461"/>
      <c r="BT150" s="18"/>
    </row>
    <row r="151" spans="1:94" ht="16" hidden="1" customHeight="1" x14ac:dyDescent="0.3">
      <c r="B151" s="75"/>
      <c r="C151" s="74"/>
      <c r="D151" s="21"/>
      <c r="E151" s="21"/>
      <c r="F151" s="21"/>
      <c r="G151" s="25"/>
      <c r="H151" s="25"/>
      <c r="I151" s="25"/>
      <c r="J151" s="25"/>
      <c r="K151" s="25"/>
      <c r="L151" s="582"/>
      <c r="M151" s="583"/>
      <c r="N151" s="583"/>
      <c r="O151" s="583"/>
      <c r="P151" s="583"/>
      <c r="Q151" s="583"/>
      <c r="R151" s="583"/>
      <c r="S151" s="584"/>
      <c r="T151" s="653"/>
      <c r="U151" s="664"/>
      <c r="V151" s="20"/>
      <c r="W151" s="653"/>
      <c r="X151" s="665"/>
      <c r="Y151" s="602"/>
      <c r="Z151" s="603"/>
      <c r="AA151" s="602"/>
      <c r="AB151" s="603"/>
      <c r="AC151" s="19"/>
      <c r="AD151" s="602"/>
      <c r="AE151" s="603"/>
      <c r="AF151" s="19"/>
      <c r="AG151" s="19"/>
      <c r="AH151" s="602"/>
      <c r="AI151" s="603"/>
      <c r="AJ151" s="18"/>
      <c r="AL151" s="75"/>
      <c r="AM151" s="74"/>
      <c r="AN151" s="79"/>
      <c r="AO151" s="79"/>
      <c r="AP151" s="79"/>
      <c r="AQ151" s="22"/>
      <c r="AR151" s="22"/>
      <c r="AS151" s="22"/>
      <c r="AT151" s="25"/>
      <c r="AU151" s="25"/>
      <c r="AV151" s="690"/>
      <c r="AW151" s="690"/>
      <c r="AX151" s="690"/>
      <c r="AY151" s="690"/>
      <c r="AZ151" s="690"/>
      <c r="BA151" s="690"/>
      <c r="BB151" s="690"/>
      <c r="BC151" s="690"/>
      <c r="BD151" s="652"/>
      <c r="BE151" s="652"/>
      <c r="BF151" s="20"/>
      <c r="BG151" s="652"/>
      <c r="BH151" s="653"/>
      <c r="BI151" s="461"/>
      <c r="BJ151" s="461"/>
      <c r="BK151" s="461"/>
      <c r="BL151" s="461"/>
      <c r="BM151" s="19"/>
      <c r="BN151" s="461"/>
      <c r="BO151" s="461"/>
      <c r="BP151" s="19"/>
      <c r="BQ151" s="19"/>
      <c r="BR151" s="461"/>
      <c r="BS151" s="461"/>
      <c r="BT151" s="18"/>
    </row>
    <row r="152" spans="1:94" ht="16" hidden="1" customHeight="1" x14ac:dyDescent="0.3">
      <c r="B152" s="75"/>
      <c r="C152" s="74"/>
      <c r="D152" s="21"/>
      <c r="E152" s="21"/>
      <c r="F152" s="21"/>
      <c r="G152" s="25"/>
      <c r="H152" s="25"/>
      <c r="I152" s="25"/>
      <c r="J152" s="25"/>
      <c r="K152" s="25"/>
      <c r="L152" s="582"/>
      <c r="M152" s="583"/>
      <c r="N152" s="583"/>
      <c r="O152" s="583"/>
      <c r="P152" s="583"/>
      <c r="Q152" s="583"/>
      <c r="R152" s="583"/>
      <c r="S152" s="584"/>
      <c r="T152" s="653"/>
      <c r="U152" s="664"/>
      <c r="V152" s="20"/>
      <c r="W152" s="653"/>
      <c r="X152" s="665"/>
      <c r="Y152" s="602"/>
      <c r="Z152" s="603"/>
      <c r="AA152" s="602"/>
      <c r="AB152" s="603"/>
      <c r="AC152" s="19"/>
      <c r="AD152" s="602"/>
      <c r="AE152" s="603"/>
      <c r="AF152" s="19"/>
      <c r="AG152" s="19"/>
      <c r="AH152" s="602"/>
      <c r="AI152" s="603"/>
      <c r="AJ152" s="18"/>
      <c r="AL152" s="75"/>
      <c r="AM152" s="74"/>
      <c r="AN152" s="79"/>
      <c r="AO152" s="79"/>
      <c r="AP152" s="79"/>
      <c r="AQ152" s="22"/>
      <c r="AR152" s="22"/>
      <c r="AS152" s="22"/>
      <c r="AT152" s="25"/>
      <c r="AU152" s="25"/>
      <c r="AV152" s="690"/>
      <c r="AW152" s="690"/>
      <c r="AX152" s="690"/>
      <c r="AY152" s="690"/>
      <c r="AZ152" s="690"/>
      <c r="BA152" s="690"/>
      <c r="BB152" s="690"/>
      <c r="BC152" s="690"/>
      <c r="BD152" s="652"/>
      <c r="BE152" s="652"/>
      <c r="BF152" s="20"/>
      <c r="BG152" s="652"/>
      <c r="BH152" s="653"/>
      <c r="BI152" s="461"/>
      <c r="BJ152" s="461"/>
      <c r="BK152" s="461"/>
      <c r="BL152" s="461"/>
      <c r="BM152" s="19"/>
      <c r="BN152" s="461"/>
      <c r="BO152" s="461"/>
      <c r="BP152" s="19"/>
      <c r="BQ152" s="19"/>
      <c r="BR152" s="461"/>
      <c r="BS152" s="461"/>
      <c r="BT152" s="18"/>
    </row>
    <row r="153" spans="1:94" ht="16" hidden="1" customHeight="1" x14ac:dyDescent="0.3">
      <c r="B153" s="75"/>
      <c r="C153" s="74"/>
      <c r="D153" s="21"/>
      <c r="E153" s="21"/>
      <c r="F153" s="21"/>
      <c r="G153" s="25"/>
      <c r="H153" s="25"/>
      <c r="I153" s="25"/>
      <c r="J153" s="25"/>
      <c r="K153" s="25"/>
      <c r="L153" s="579"/>
      <c r="M153" s="580"/>
      <c r="N153" s="580"/>
      <c r="O153" s="580"/>
      <c r="P153" s="580"/>
      <c r="Q153" s="580"/>
      <c r="R153" s="580"/>
      <c r="S153" s="581"/>
      <c r="T153" s="588"/>
      <c r="U153" s="590"/>
      <c r="V153" s="30"/>
      <c r="W153" s="588"/>
      <c r="X153" s="601"/>
      <c r="Y153" s="602"/>
      <c r="Z153" s="603"/>
      <c r="AA153" s="602"/>
      <c r="AB153" s="603"/>
      <c r="AC153" s="19"/>
      <c r="AD153" s="602"/>
      <c r="AE153" s="603"/>
      <c r="AF153" s="19"/>
      <c r="AG153" s="19"/>
      <c r="AH153" s="602"/>
      <c r="AI153" s="603"/>
      <c r="AJ153" s="18"/>
      <c r="AL153" s="75"/>
      <c r="AM153" s="74"/>
      <c r="AN153" s="79"/>
      <c r="AO153" s="79"/>
      <c r="AP153" s="79"/>
      <c r="AQ153" s="22"/>
      <c r="AR153" s="22"/>
      <c r="AS153" s="22"/>
      <c r="AT153" s="25"/>
      <c r="AU153" s="25"/>
      <c r="AV153" s="600"/>
      <c r="AW153" s="600"/>
      <c r="AX153" s="600"/>
      <c r="AY153" s="600"/>
      <c r="AZ153" s="600"/>
      <c r="BA153" s="600"/>
      <c r="BB153" s="600"/>
      <c r="BC153" s="600"/>
      <c r="BD153" s="630"/>
      <c r="BE153" s="630"/>
      <c r="BF153" s="30"/>
      <c r="BG153" s="630"/>
      <c r="BH153" s="588"/>
      <c r="BI153" s="461"/>
      <c r="BJ153" s="461"/>
      <c r="BK153" s="461"/>
      <c r="BL153" s="461"/>
      <c r="BM153" s="19"/>
      <c r="BN153" s="461"/>
      <c r="BO153" s="461"/>
      <c r="BP153" s="19"/>
      <c r="BQ153" s="19"/>
      <c r="BR153" s="461"/>
      <c r="BS153" s="461"/>
      <c r="BT153" s="18"/>
    </row>
    <row r="154" spans="1:94" ht="16" hidden="1" customHeight="1" x14ac:dyDescent="0.3">
      <c r="B154" s="82"/>
      <c r="C154" s="81"/>
      <c r="D154" s="21"/>
      <c r="E154" s="21"/>
      <c r="F154" s="21"/>
      <c r="G154" s="25"/>
      <c r="H154" s="25"/>
      <c r="I154" s="21"/>
      <c r="J154" s="21"/>
      <c r="K154" s="21"/>
      <c r="L154" s="666"/>
      <c r="M154" s="667"/>
      <c r="N154" s="667"/>
      <c r="O154" s="667"/>
      <c r="P154" s="667"/>
      <c r="Q154" s="667"/>
      <c r="R154" s="667"/>
      <c r="S154" s="668"/>
      <c r="T154" s="669"/>
      <c r="U154" s="670"/>
      <c r="V154" s="32"/>
      <c r="W154" s="669"/>
      <c r="X154" s="671"/>
      <c r="Y154" s="602"/>
      <c r="Z154" s="603"/>
      <c r="AA154" s="602"/>
      <c r="AB154" s="603"/>
      <c r="AC154" s="19"/>
      <c r="AD154" s="602"/>
      <c r="AE154" s="603"/>
      <c r="AF154" s="19"/>
      <c r="AG154" s="36"/>
      <c r="AH154" s="602"/>
      <c r="AI154" s="603"/>
      <c r="AJ154" s="35"/>
      <c r="AL154" s="82"/>
      <c r="AM154" s="81"/>
      <c r="AN154" s="21"/>
      <c r="AO154" s="21"/>
      <c r="AP154" s="21"/>
      <c r="AQ154" s="25"/>
      <c r="AR154" s="25"/>
      <c r="AS154" s="21"/>
      <c r="AT154" s="21"/>
      <c r="AU154" s="21"/>
      <c r="AV154" s="689"/>
      <c r="AW154" s="689"/>
      <c r="AX154" s="689"/>
      <c r="AY154" s="689"/>
      <c r="AZ154" s="689"/>
      <c r="BA154" s="689"/>
      <c r="BB154" s="689"/>
      <c r="BC154" s="689"/>
      <c r="BD154" s="672"/>
      <c r="BE154" s="672"/>
      <c r="BF154" s="32"/>
      <c r="BG154" s="672"/>
      <c r="BH154" s="669"/>
      <c r="BI154" s="461"/>
      <c r="BJ154" s="461"/>
      <c r="BK154" s="461"/>
      <c r="BL154" s="461"/>
      <c r="BM154" s="19"/>
      <c r="BN154" s="461"/>
      <c r="BO154" s="461"/>
      <c r="BP154" s="19"/>
      <c r="BQ154" s="36"/>
      <c r="BR154" s="461"/>
      <c r="BS154" s="461"/>
      <c r="BT154" s="35"/>
    </row>
    <row r="155" spans="1:94" ht="16" hidden="1" customHeight="1" x14ac:dyDescent="0.3">
      <c r="B155" s="75"/>
      <c r="C155" s="79"/>
      <c r="D155" s="21"/>
      <c r="E155" s="21"/>
      <c r="F155" s="21"/>
      <c r="G155" s="25"/>
      <c r="H155" s="25"/>
      <c r="I155" s="21"/>
      <c r="J155" s="21"/>
      <c r="K155" s="21"/>
      <c r="L155" s="582"/>
      <c r="M155" s="583"/>
      <c r="N155" s="583"/>
      <c r="O155" s="583"/>
      <c r="P155" s="583"/>
      <c r="Q155" s="583"/>
      <c r="R155" s="583"/>
      <c r="S155" s="584"/>
      <c r="T155" s="653"/>
      <c r="U155" s="664"/>
      <c r="V155" s="20"/>
      <c r="W155" s="653"/>
      <c r="X155" s="665"/>
      <c r="Y155" s="602"/>
      <c r="Z155" s="603"/>
      <c r="AA155" s="602"/>
      <c r="AB155" s="603"/>
      <c r="AC155" s="19"/>
      <c r="AD155" s="602"/>
      <c r="AE155" s="603"/>
      <c r="AF155" s="19"/>
      <c r="AG155" s="19"/>
      <c r="AH155" s="602"/>
      <c r="AI155" s="603"/>
      <c r="AJ155" s="18"/>
      <c r="AL155" s="75"/>
      <c r="AM155" s="79"/>
      <c r="AN155" s="79"/>
      <c r="AO155" s="79"/>
      <c r="AP155" s="79"/>
      <c r="AQ155" s="22"/>
      <c r="AR155" s="22"/>
      <c r="AS155" s="21"/>
      <c r="AT155" s="21"/>
      <c r="AU155" s="21"/>
      <c r="AV155" s="690"/>
      <c r="AW155" s="690"/>
      <c r="AX155" s="690"/>
      <c r="AY155" s="690"/>
      <c r="AZ155" s="690"/>
      <c r="BA155" s="690"/>
      <c r="BB155" s="690"/>
      <c r="BC155" s="690"/>
      <c r="BD155" s="652"/>
      <c r="BE155" s="652"/>
      <c r="BF155" s="20"/>
      <c r="BG155" s="652"/>
      <c r="BH155" s="653"/>
      <c r="BI155" s="461"/>
      <c r="BJ155" s="461"/>
      <c r="BK155" s="461"/>
      <c r="BL155" s="461"/>
      <c r="BM155" s="19"/>
      <c r="BN155" s="461"/>
      <c r="BO155" s="461"/>
      <c r="BP155" s="19"/>
      <c r="BQ155" s="19"/>
      <c r="BR155" s="461"/>
      <c r="BS155" s="461"/>
      <c r="BT155" s="18"/>
    </row>
    <row r="156" spans="1:94" ht="16" hidden="1" customHeight="1" x14ac:dyDescent="0.3">
      <c r="B156" s="75"/>
      <c r="C156" s="74"/>
      <c r="D156" s="21"/>
      <c r="E156" s="21"/>
      <c r="F156" s="21"/>
      <c r="G156" s="25"/>
      <c r="H156" s="25"/>
      <c r="I156" s="21"/>
      <c r="J156" s="21"/>
      <c r="K156" s="21"/>
      <c r="L156" s="582"/>
      <c r="M156" s="583"/>
      <c r="N156" s="583"/>
      <c r="O156" s="583"/>
      <c r="P156" s="583"/>
      <c r="Q156" s="583"/>
      <c r="R156" s="583"/>
      <c r="S156" s="584"/>
      <c r="T156" s="653"/>
      <c r="U156" s="664"/>
      <c r="V156" s="20"/>
      <c r="W156" s="653"/>
      <c r="X156" s="665"/>
      <c r="Y156" s="602"/>
      <c r="Z156" s="603"/>
      <c r="AA156" s="602"/>
      <c r="AB156" s="603"/>
      <c r="AC156" s="19"/>
      <c r="AD156" s="602"/>
      <c r="AE156" s="603"/>
      <c r="AF156" s="19"/>
      <c r="AG156" s="19"/>
      <c r="AH156" s="602"/>
      <c r="AI156" s="603"/>
      <c r="AJ156" s="18"/>
      <c r="AL156" s="75"/>
      <c r="AM156" s="74"/>
      <c r="AN156" s="79"/>
      <c r="AO156" s="79"/>
      <c r="AP156" s="79"/>
      <c r="AQ156" s="22"/>
      <c r="AR156" s="22"/>
      <c r="AS156" s="21"/>
      <c r="AT156" s="21"/>
      <c r="AU156" s="21"/>
      <c r="AV156" s="690"/>
      <c r="AW156" s="690"/>
      <c r="AX156" s="690"/>
      <c r="AY156" s="690"/>
      <c r="AZ156" s="690"/>
      <c r="BA156" s="690"/>
      <c r="BB156" s="690"/>
      <c r="BC156" s="690"/>
      <c r="BD156" s="652"/>
      <c r="BE156" s="652"/>
      <c r="BF156" s="20"/>
      <c r="BG156" s="652"/>
      <c r="BH156" s="653"/>
      <c r="BI156" s="461"/>
      <c r="BJ156" s="461"/>
      <c r="BK156" s="461"/>
      <c r="BL156" s="461"/>
      <c r="BM156" s="19"/>
      <c r="BN156" s="461"/>
      <c r="BO156" s="461"/>
      <c r="BP156" s="19"/>
      <c r="BQ156" s="19"/>
      <c r="BR156" s="461"/>
      <c r="BS156" s="461"/>
      <c r="BT156" s="18"/>
    </row>
    <row r="157" spans="1:94" ht="16" hidden="1" customHeight="1" x14ac:dyDescent="0.3">
      <c r="B157" s="82"/>
      <c r="C157" s="81"/>
      <c r="D157" s="21"/>
      <c r="E157" s="21"/>
      <c r="F157" s="21"/>
      <c r="G157" s="25"/>
      <c r="H157" s="25"/>
      <c r="I157" s="21"/>
      <c r="J157" s="21"/>
      <c r="K157" s="21"/>
      <c r="L157" s="666"/>
      <c r="M157" s="667"/>
      <c r="N157" s="667"/>
      <c r="O157" s="667"/>
      <c r="P157" s="667"/>
      <c r="Q157" s="667"/>
      <c r="R157" s="667"/>
      <c r="S157" s="668"/>
      <c r="T157" s="669"/>
      <c r="U157" s="670"/>
      <c r="V157" s="32"/>
      <c r="W157" s="669"/>
      <c r="X157" s="671"/>
      <c r="Y157" s="602"/>
      <c r="Z157" s="603"/>
      <c r="AA157" s="602"/>
      <c r="AB157" s="603"/>
      <c r="AC157" s="19"/>
      <c r="AD157" s="602"/>
      <c r="AE157" s="603"/>
      <c r="AF157" s="19"/>
      <c r="AG157" s="19"/>
      <c r="AH157" s="602"/>
      <c r="AI157" s="603"/>
      <c r="AJ157" s="18"/>
      <c r="AL157" s="82"/>
      <c r="AM157" s="81"/>
      <c r="AN157" s="21"/>
      <c r="AO157" s="21"/>
      <c r="AP157" s="21"/>
      <c r="AQ157" s="25"/>
      <c r="AR157" s="25"/>
      <c r="AS157" s="21"/>
      <c r="AT157" s="21"/>
      <c r="AU157" s="21"/>
      <c r="AV157" s="689"/>
      <c r="AW157" s="689"/>
      <c r="AX157" s="689"/>
      <c r="AY157" s="689"/>
      <c r="AZ157" s="689"/>
      <c r="BA157" s="689"/>
      <c r="BB157" s="689"/>
      <c r="BC157" s="689"/>
      <c r="BD157" s="672"/>
      <c r="BE157" s="672"/>
      <c r="BF157" s="32"/>
      <c r="BG157" s="672"/>
      <c r="BH157" s="669"/>
      <c r="BI157" s="461"/>
      <c r="BJ157" s="461"/>
      <c r="BK157" s="461"/>
      <c r="BL157" s="461"/>
      <c r="BM157" s="19"/>
      <c r="BN157" s="461"/>
      <c r="BO157" s="461"/>
      <c r="BP157" s="19"/>
      <c r="BQ157" s="19"/>
      <c r="BR157" s="461"/>
      <c r="BS157" s="461"/>
      <c r="BT157" s="18"/>
    </row>
    <row r="158" spans="1:94" ht="16" hidden="1" customHeight="1" x14ac:dyDescent="0.3">
      <c r="B158" s="75"/>
      <c r="C158" s="74"/>
      <c r="D158" s="21"/>
      <c r="E158" s="21"/>
      <c r="F158" s="21"/>
      <c r="G158" s="25"/>
      <c r="H158" s="25"/>
      <c r="I158" s="21"/>
      <c r="J158" s="21"/>
      <c r="K158" s="21"/>
      <c r="L158" s="582"/>
      <c r="M158" s="583"/>
      <c r="N158" s="583"/>
      <c r="O158" s="583"/>
      <c r="P158" s="583"/>
      <c r="Q158" s="583"/>
      <c r="R158" s="583"/>
      <c r="S158" s="584"/>
      <c r="T158" s="653"/>
      <c r="U158" s="664"/>
      <c r="V158" s="20"/>
      <c r="W158" s="653"/>
      <c r="X158" s="665"/>
      <c r="Y158" s="602"/>
      <c r="Z158" s="603"/>
      <c r="AA158" s="602"/>
      <c r="AB158" s="603"/>
      <c r="AC158" s="19"/>
      <c r="AD158" s="602"/>
      <c r="AE158" s="603"/>
      <c r="AF158" s="19"/>
      <c r="AG158" s="19"/>
      <c r="AH158" s="602"/>
      <c r="AI158" s="603"/>
      <c r="AJ158" s="18"/>
      <c r="AL158" s="75"/>
      <c r="AM158" s="74"/>
      <c r="AN158" s="79"/>
      <c r="AO158" s="79"/>
      <c r="AP158" s="79"/>
      <c r="AQ158" s="22"/>
      <c r="AR158" s="22"/>
      <c r="AS158" s="21"/>
      <c r="AT158" s="21"/>
      <c r="AU158" s="21"/>
      <c r="AV158" s="690"/>
      <c r="AW158" s="690"/>
      <c r="AX158" s="690"/>
      <c r="AY158" s="690"/>
      <c r="AZ158" s="690"/>
      <c r="BA158" s="690"/>
      <c r="BB158" s="690"/>
      <c r="BC158" s="690"/>
      <c r="BD158" s="652"/>
      <c r="BE158" s="652"/>
      <c r="BF158" s="20"/>
      <c r="BG158" s="652"/>
      <c r="BH158" s="653"/>
      <c r="BI158" s="461"/>
      <c r="BJ158" s="461"/>
      <c r="BK158" s="461"/>
      <c r="BL158" s="461"/>
      <c r="BM158" s="19"/>
      <c r="BN158" s="461"/>
      <c r="BO158" s="461"/>
      <c r="BP158" s="19"/>
      <c r="BQ158" s="19"/>
      <c r="BR158" s="461"/>
      <c r="BS158" s="461"/>
      <c r="BT158" s="18"/>
    </row>
    <row r="159" spans="1:94" ht="16" hidden="1" customHeight="1" x14ac:dyDescent="0.3">
      <c r="B159" s="75"/>
      <c r="C159" s="74"/>
      <c r="D159" s="21"/>
      <c r="E159" s="21"/>
      <c r="F159" s="21"/>
      <c r="G159" s="25"/>
      <c r="H159" s="25"/>
      <c r="I159" s="21"/>
      <c r="J159" s="21"/>
      <c r="K159" s="21"/>
      <c r="L159" s="582"/>
      <c r="M159" s="583"/>
      <c r="N159" s="583"/>
      <c r="O159" s="583"/>
      <c r="P159" s="583"/>
      <c r="Q159" s="583"/>
      <c r="R159" s="583"/>
      <c r="S159" s="584"/>
      <c r="T159" s="653"/>
      <c r="U159" s="664"/>
      <c r="V159" s="20"/>
      <c r="W159" s="653"/>
      <c r="X159" s="665"/>
      <c r="Y159" s="602"/>
      <c r="Z159" s="603"/>
      <c r="AA159" s="602"/>
      <c r="AB159" s="603"/>
      <c r="AC159" s="19"/>
      <c r="AD159" s="602"/>
      <c r="AE159" s="603"/>
      <c r="AF159" s="19"/>
      <c r="AG159" s="19"/>
      <c r="AH159" s="602"/>
      <c r="AI159" s="603"/>
      <c r="AJ159" s="18"/>
      <c r="AL159" s="75"/>
      <c r="AM159" s="74"/>
      <c r="AN159" s="79"/>
      <c r="AO159" s="79"/>
      <c r="AP159" s="79"/>
      <c r="AQ159" s="22"/>
      <c r="AR159" s="22"/>
      <c r="AS159" s="21"/>
      <c r="AT159" s="21"/>
      <c r="AU159" s="21"/>
      <c r="AV159" s="690"/>
      <c r="AW159" s="690"/>
      <c r="AX159" s="690"/>
      <c r="AY159" s="690"/>
      <c r="AZ159" s="690"/>
      <c r="BA159" s="690"/>
      <c r="BB159" s="690"/>
      <c r="BC159" s="690"/>
      <c r="BD159" s="652"/>
      <c r="BE159" s="652"/>
      <c r="BF159" s="20"/>
      <c r="BG159" s="652"/>
      <c r="BH159" s="653"/>
      <c r="BI159" s="461"/>
      <c r="BJ159" s="461"/>
      <c r="BK159" s="461"/>
      <c r="BL159" s="461"/>
      <c r="BM159" s="19"/>
      <c r="BN159" s="461"/>
      <c r="BO159" s="461"/>
      <c r="BP159" s="19"/>
      <c r="BQ159" s="19"/>
      <c r="BR159" s="461"/>
      <c r="BS159" s="461"/>
      <c r="BT159" s="18"/>
    </row>
    <row r="160" spans="1:94" ht="16" hidden="1" customHeight="1" x14ac:dyDescent="0.3">
      <c r="B160" s="75"/>
      <c r="C160" s="74"/>
      <c r="D160" s="21"/>
      <c r="E160" s="21"/>
      <c r="F160" s="21"/>
      <c r="G160" s="25"/>
      <c r="H160" s="25"/>
      <c r="I160" s="21"/>
      <c r="J160" s="21"/>
      <c r="K160" s="21"/>
      <c r="L160" s="582"/>
      <c r="M160" s="583"/>
      <c r="N160" s="583"/>
      <c r="O160" s="583"/>
      <c r="P160" s="583"/>
      <c r="Q160" s="583"/>
      <c r="R160" s="583"/>
      <c r="S160" s="584"/>
      <c r="T160" s="653"/>
      <c r="U160" s="664"/>
      <c r="V160" s="20"/>
      <c r="W160" s="653"/>
      <c r="X160" s="665"/>
      <c r="Y160" s="602"/>
      <c r="Z160" s="603"/>
      <c r="AA160" s="602"/>
      <c r="AB160" s="603"/>
      <c r="AC160" s="19"/>
      <c r="AD160" s="602"/>
      <c r="AE160" s="603"/>
      <c r="AF160" s="19"/>
      <c r="AG160" s="19"/>
      <c r="AH160" s="602"/>
      <c r="AI160" s="603"/>
      <c r="AJ160" s="18"/>
      <c r="AL160" s="75"/>
      <c r="AM160" s="74"/>
      <c r="AN160" s="79"/>
      <c r="AO160" s="79"/>
      <c r="AP160" s="79"/>
      <c r="AQ160" s="22"/>
      <c r="AR160" s="22"/>
      <c r="AS160" s="21"/>
      <c r="AT160" s="21"/>
      <c r="AU160" s="21"/>
      <c r="AV160" s="690"/>
      <c r="AW160" s="690"/>
      <c r="AX160" s="690"/>
      <c r="AY160" s="690"/>
      <c r="AZ160" s="690"/>
      <c r="BA160" s="690"/>
      <c r="BB160" s="690"/>
      <c r="BC160" s="690"/>
      <c r="BD160" s="652"/>
      <c r="BE160" s="652"/>
      <c r="BF160" s="20"/>
      <c r="BG160" s="652"/>
      <c r="BH160" s="653"/>
      <c r="BI160" s="461"/>
      <c r="BJ160" s="461"/>
      <c r="BK160" s="461"/>
      <c r="BL160" s="461"/>
      <c r="BM160" s="19"/>
      <c r="BN160" s="461"/>
      <c r="BO160" s="461"/>
      <c r="BP160" s="19"/>
      <c r="BQ160" s="19"/>
      <c r="BR160" s="461"/>
      <c r="BS160" s="461"/>
      <c r="BT160" s="18"/>
    </row>
    <row r="161" spans="1:94" ht="16" hidden="1" customHeight="1" x14ac:dyDescent="0.3">
      <c r="B161" s="80"/>
      <c r="C161" s="79"/>
      <c r="D161" s="21"/>
      <c r="E161" s="21"/>
      <c r="F161" s="21"/>
      <c r="G161" s="25"/>
      <c r="H161" s="25"/>
      <c r="I161" s="25"/>
      <c r="J161" s="25"/>
      <c r="K161" s="25"/>
      <c r="L161" s="579"/>
      <c r="M161" s="580"/>
      <c r="N161" s="580"/>
      <c r="O161" s="580"/>
      <c r="P161" s="580"/>
      <c r="Q161" s="580"/>
      <c r="R161" s="580"/>
      <c r="S161" s="581"/>
      <c r="T161" s="588"/>
      <c r="U161" s="590"/>
      <c r="V161" s="30"/>
      <c r="W161" s="588"/>
      <c r="X161" s="601"/>
      <c r="Y161" s="602"/>
      <c r="Z161" s="603"/>
      <c r="AA161" s="602"/>
      <c r="AB161" s="603"/>
      <c r="AC161" s="19"/>
      <c r="AD161" s="602"/>
      <c r="AE161" s="603"/>
      <c r="AF161" s="19"/>
      <c r="AG161" s="19"/>
      <c r="AH161" s="602"/>
      <c r="AI161" s="603"/>
      <c r="AJ161" s="18"/>
      <c r="AL161" s="80"/>
      <c r="AM161" s="79"/>
      <c r="AN161" s="79"/>
      <c r="AO161" s="79"/>
      <c r="AP161" s="79"/>
      <c r="AQ161" s="22"/>
      <c r="AR161" s="22"/>
      <c r="AS161" s="22"/>
      <c r="AT161" s="25"/>
      <c r="AU161" s="25"/>
      <c r="AV161" s="600"/>
      <c r="AW161" s="600"/>
      <c r="AX161" s="600"/>
      <c r="AY161" s="600"/>
      <c r="AZ161" s="600"/>
      <c r="BA161" s="600"/>
      <c r="BB161" s="600"/>
      <c r="BC161" s="600"/>
      <c r="BD161" s="630"/>
      <c r="BE161" s="630"/>
      <c r="BF161" s="30"/>
      <c r="BG161" s="630"/>
      <c r="BH161" s="588"/>
      <c r="BI161" s="461"/>
      <c r="BJ161" s="461"/>
      <c r="BK161" s="461"/>
      <c r="BL161" s="461"/>
      <c r="BM161" s="19"/>
      <c r="BN161" s="461"/>
      <c r="BO161" s="461"/>
      <c r="BP161" s="19"/>
      <c r="BQ161" s="19"/>
      <c r="BR161" s="461"/>
      <c r="BS161" s="461"/>
      <c r="BT161" s="18"/>
    </row>
    <row r="162" spans="1:94" ht="16" hidden="1" customHeight="1" x14ac:dyDescent="0.3">
      <c r="B162" s="80"/>
      <c r="C162" s="79"/>
      <c r="D162" s="21"/>
      <c r="E162" s="21"/>
      <c r="F162" s="21"/>
      <c r="G162" s="25"/>
      <c r="H162" s="25"/>
      <c r="I162" s="25"/>
      <c r="J162" s="25"/>
      <c r="K162" s="25"/>
      <c r="L162" s="579"/>
      <c r="M162" s="580"/>
      <c r="N162" s="580"/>
      <c r="O162" s="580"/>
      <c r="P162" s="580"/>
      <c r="Q162" s="580"/>
      <c r="R162" s="580"/>
      <c r="S162" s="581"/>
      <c r="T162" s="588"/>
      <c r="U162" s="590"/>
      <c r="V162" s="30"/>
      <c r="W162" s="588"/>
      <c r="X162" s="601"/>
      <c r="Y162" s="602"/>
      <c r="Z162" s="603"/>
      <c r="AA162" s="602"/>
      <c r="AB162" s="603"/>
      <c r="AC162" s="19"/>
      <c r="AD162" s="602"/>
      <c r="AE162" s="603"/>
      <c r="AF162" s="19"/>
      <c r="AG162" s="19"/>
      <c r="AH162" s="602"/>
      <c r="AI162" s="603"/>
      <c r="AJ162" s="18"/>
      <c r="AL162" s="80"/>
      <c r="AM162" s="79"/>
      <c r="AN162" s="79"/>
      <c r="AO162" s="79"/>
      <c r="AP162" s="79"/>
      <c r="AQ162" s="22"/>
      <c r="AR162" s="22"/>
      <c r="AS162" s="22"/>
      <c r="AT162" s="25"/>
      <c r="AU162" s="25"/>
      <c r="AV162" s="600"/>
      <c r="AW162" s="600"/>
      <c r="AX162" s="600"/>
      <c r="AY162" s="600"/>
      <c r="AZ162" s="600"/>
      <c r="BA162" s="600"/>
      <c r="BB162" s="600"/>
      <c r="BC162" s="600"/>
      <c r="BD162" s="630"/>
      <c r="BE162" s="630"/>
      <c r="BF162" s="30"/>
      <c r="BG162" s="630"/>
      <c r="BH162" s="588"/>
      <c r="BI162" s="461"/>
      <c r="BJ162" s="461"/>
      <c r="BK162" s="461"/>
      <c r="BL162" s="461"/>
      <c r="BM162" s="19"/>
      <c r="BN162" s="461"/>
      <c r="BO162" s="461"/>
      <c r="BP162" s="19"/>
      <c r="BQ162" s="19"/>
      <c r="BR162" s="461"/>
      <c r="BS162" s="461"/>
      <c r="BT162" s="18"/>
    </row>
    <row r="163" spans="1:94" ht="16" hidden="1" customHeight="1" x14ac:dyDescent="0.3">
      <c r="B163" s="80"/>
      <c r="C163" s="79"/>
      <c r="D163" s="21"/>
      <c r="E163" s="21"/>
      <c r="F163" s="21"/>
      <c r="G163" s="25"/>
      <c r="H163" s="25"/>
      <c r="I163" s="25"/>
      <c r="J163" s="25"/>
      <c r="K163" s="25"/>
      <c r="L163" s="579"/>
      <c r="M163" s="580"/>
      <c r="N163" s="580"/>
      <c r="O163" s="580"/>
      <c r="P163" s="580"/>
      <c r="Q163" s="580"/>
      <c r="R163" s="580"/>
      <c r="S163" s="581"/>
      <c r="T163" s="588"/>
      <c r="U163" s="590"/>
      <c r="V163" s="30"/>
      <c r="W163" s="588"/>
      <c r="X163" s="601"/>
      <c r="Y163" s="602"/>
      <c r="Z163" s="603"/>
      <c r="AA163" s="602"/>
      <c r="AB163" s="603"/>
      <c r="AC163" s="19"/>
      <c r="AD163" s="602"/>
      <c r="AE163" s="603"/>
      <c r="AF163" s="19"/>
      <c r="AG163" s="19"/>
      <c r="AH163" s="602"/>
      <c r="AI163" s="603"/>
      <c r="AJ163" s="18"/>
      <c r="AL163" s="80"/>
      <c r="AM163" s="79"/>
      <c r="AN163" s="79"/>
      <c r="AO163" s="79"/>
      <c r="AP163" s="79"/>
      <c r="AQ163" s="22"/>
      <c r="AR163" s="22"/>
      <c r="AS163" s="22"/>
      <c r="AT163" s="25"/>
      <c r="AU163" s="25"/>
      <c r="AV163" s="600"/>
      <c r="AW163" s="600"/>
      <c r="AX163" s="600"/>
      <c r="AY163" s="600"/>
      <c r="AZ163" s="600"/>
      <c r="BA163" s="600"/>
      <c r="BB163" s="600"/>
      <c r="BC163" s="600"/>
      <c r="BD163" s="630"/>
      <c r="BE163" s="630"/>
      <c r="BF163" s="30"/>
      <c r="BG163" s="630"/>
      <c r="BH163" s="588"/>
      <c r="BI163" s="461"/>
      <c r="BJ163" s="461"/>
      <c r="BK163" s="461"/>
      <c r="BL163" s="461"/>
      <c r="BM163" s="19"/>
      <c r="BN163" s="461"/>
      <c r="BO163" s="461"/>
      <c r="BP163" s="19"/>
      <c r="BQ163" s="19"/>
      <c r="BR163" s="461"/>
      <c r="BS163" s="461"/>
      <c r="BT163" s="18"/>
    </row>
    <row r="164" spans="1:94" ht="16" hidden="1" customHeight="1" x14ac:dyDescent="0.3">
      <c r="B164" s="80"/>
      <c r="C164" s="79"/>
      <c r="D164" s="21"/>
      <c r="E164" s="21"/>
      <c r="F164" s="21"/>
      <c r="G164" s="25"/>
      <c r="H164" s="25"/>
      <c r="I164" s="25"/>
      <c r="J164" s="25"/>
      <c r="K164" s="25"/>
      <c r="L164" s="588"/>
      <c r="M164" s="589"/>
      <c r="N164" s="589"/>
      <c r="O164" s="589"/>
      <c r="P164" s="589"/>
      <c r="Q164" s="589"/>
      <c r="R164" s="589"/>
      <c r="S164" s="590"/>
      <c r="T164" s="588"/>
      <c r="U164" s="590"/>
      <c r="V164" s="30"/>
      <c r="W164" s="588"/>
      <c r="X164" s="601"/>
      <c r="Y164" s="602"/>
      <c r="Z164" s="603"/>
      <c r="AA164" s="602"/>
      <c r="AB164" s="603"/>
      <c r="AC164" s="19"/>
      <c r="AD164" s="602"/>
      <c r="AE164" s="603"/>
      <c r="AF164" s="19"/>
      <c r="AG164" s="19"/>
      <c r="AH164" s="602"/>
      <c r="AI164" s="603"/>
      <c r="AJ164" s="18"/>
      <c r="AL164" s="80"/>
      <c r="AM164" s="79"/>
      <c r="AN164" s="79"/>
      <c r="AO164" s="79"/>
      <c r="AP164" s="79"/>
      <c r="AQ164" s="22"/>
      <c r="AR164" s="22"/>
      <c r="AS164" s="22"/>
      <c r="AT164" s="25"/>
      <c r="AU164" s="25"/>
      <c r="AV164" s="630"/>
      <c r="AW164" s="630"/>
      <c r="AX164" s="630"/>
      <c r="AY164" s="630"/>
      <c r="AZ164" s="630"/>
      <c r="BA164" s="630"/>
      <c r="BB164" s="630"/>
      <c r="BC164" s="630"/>
      <c r="BD164" s="630"/>
      <c r="BE164" s="630"/>
      <c r="BF164" s="30"/>
      <c r="BG164" s="630"/>
      <c r="BH164" s="588"/>
      <c r="BI164" s="461"/>
      <c r="BJ164" s="461"/>
      <c r="BK164" s="461"/>
      <c r="BL164" s="461"/>
      <c r="BM164" s="19"/>
      <c r="BN164" s="461"/>
      <c r="BO164" s="461"/>
      <c r="BP164" s="19"/>
      <c r="BQ164" s="19"/>
      <c r="BR164" s="461"/>
      <c r="BS164" s="461"/>
      <c r="BT164" s="18"/>
    </row>
    <row r="165" spans="1:94" ht="16" hidden="1" customHeight="1" x14ac:dyDescent="0.3">
      <c r="B165" s="75"/>
      <c r="C165" s="74"/>
      <c r="D165" s="78"/>
      <c r="E165" s="78"/>
      <c r="F165" s="78"/>
      <c r="G165" s="28"/>
      <c r="H165" s="95"/>
      <c r="I165" s="28"/>
      <c r="J165" s="28"/>
      <c r="K165" s="28"/>
      <c r="L165" s="585"/>
      <c r="M165" s="586"/>
      <c r="N165" s="586"/>
      <c r="O165" s="586"/>
      <c r="P165" s="586"/>
      <c r="Q165" s="586"/>
      <c r="R165" s="586"/>
      <c r="S165" s="587"/>
      <c r="T165" s="653"/>
      <c r="U165" s="664"/>
      <c r="V165" s="20"/>
      <c r="W165" s="653"/>
      <c r="X165" s="665"/>
      <c r="Y165" s="602"/>
      <c r="Z165" s="603"/>
      <c r="AA165" s="602"/>
      <c r="AB165" s="603"/>
      <c r="AC165" s="19"/>
      <c r="AD165" s="602"/>
      <c r="AE165" s="603"/>
      <c r="AF165" s="19"/>
      <c r="AG165" s="19"/>
      <c r="AH165" s="602"/>
      <c r="AI165" s="603"/>
      <c r="AJ165" s="18"/>
      <c r="AL165" s="75"/>
      <c r="AM165" s="74"/>
      <c r="AN165" s="77"/>
      <c r="AO165" s="77"/>
      <c r="AP165" s="77"/>
      <c r="AQ165" s="29"/>
      <c r="AR165" s="119"/>
      <c r="AS165" s="29"/>
      <c r="AT165" s="28"/>
      <c r="AU165" s="28"/>
      <c r="AV165" s="691"/>
      <c r="AW165" s="691"/>
      <c r="AX165" s="691"/>
      <c r="AY165" s="691"/>
      <c r="AZ165" s="691"/>
      <c r="BA165" s="691"/>
      <c r="BB165" s="691"/>
      <c r="BC165" s="691"/>
      <c r="BD165" s="652"/>
      <c r="BE165" s="652"/>
      <c r="BF165" s="20"/>
      <c r="BG165" s="652"/>
      <c r="BH165" s="653"/>
      <c r="BI165" s="461"/>
      <c r="BJ165" s="461"/>
      <c r="BK165" s="461"/>
      <c r="BL165" s="461"/>
      <c r="BM165" s="19"/>
      <c r="BN165" s="461"/>
      <c r="BO165" s="461"/>
      <c r="BP165" s="19"/>
      <c r="BQ165" s="19"/>
      <c r="BR165" s="461"/>
      <c r="BS165" s="461"/>
      <c r="BT165" s="18"/>
    </row>
    <row r="166" spans="1:94" ht="16" hidden="1" customHeight="1" x14ac:dyDescent="0.3">
      <c r="B166" s="75"/>
      <c r="C166" s="74"/>
      <c r="D166" s="76"/>
      <c r="E166" s="76"/>
      <c r="F166" s="76"/>
      <c r="G166" s="26"/>
      <c r="H166" s="94"/>
      <c r="I166" s="26"/>
      <c r="J166" s="26"/>
      <c r="K166" s="26"/>
      <c r="L166" s="585"/>
      <c r="M166" s="586"/>
      <c r="N166" s="586"/>
      <c r="O166" s="586"/>
      <c r="P166" s="586"/>
      <c r="Q166" s="586"/>
      <c r="R166" s="586"/>
      <c r="S166" s="587"/>
      <c r="T166" s="653"/>
      <c r="U166" s="664"/>
      <c r="V166" s="20"/>
      <c r="W166" s="653"/>
      <c r="X166" s="665"/>
      <c r="Y166" s="602"/>
      <c r="Z166" s="603"/>
      <c r="AA166" s="602"/>
      <c r="AB166" s="603"/>
      <c r="AC166" s="19"/>
      <c r="AD166" s="602"/>
      <c r="AE166" s="603"/>
      <c r="AF166" s="19"/>
      <c r="AG166" s="19"/>
      <c r="AH166" s="602"/>
      <c r="AI166" s="603"/>
      <c r="AJ166" s="18"/>
      <c r="AL166" s="24"/>
      <c r="AM166" s="23"/>
      <c r="AN166" s="27"/>
      <c r="AO166" s="27"/>
      <c r="AP166" s="27"/>
      <c r="AQ166" s="27"/>
      <c r="AR166" s="120"/>
      <c r="AS166" s="27"/>
      <c r="AT166" s="26"/>
      <c r="AU166" s="26"/>
      <c r="AV166" s="691"/>
      <c r="AW166" s="691"/>
      <c r="AX166" s="691"/>
      <c r="AY166" s="691"/>
      <c r="AZ166" s="691"/>
      <c r="BA166" s="691"/>
      <c r="BB166" s="691"/>
      <c r="BC166" s="691"/>
      <c r="BD166" s="652"/>
      <c r="BE166" s="652"/>
      <c r="BF166" s="20"/>
      <c r="BG166" s="652"/>
      <c r="BH166" s="653"/>
      <c r="BI166" s="461"/>
      <c r="BJ166" s="461"/>
      <c r="BK166" s="461"/>
      <c r="BL166" s="461"/>
      <c r="BM166" s="19"/>
      <c r="BN166" s="461"/>
      <c r="BO166" s="461"/>
      <c r="BP166" s="19"/>
      <c r="BQ166" s="19"/>
      <c r="BR166" s="461"/>
      <c r="BS166" s="461"/>
      <c r="BT166" s="18"/>
    </row>
    <row r="167" spans="1:94" ht="16" hidden="1" customHeight="1" x14ac:dyDescent="0.3">
      <c r="B167" s="75"/>
      <c r="C167" s="74"/>
      <c r="D167" s="21"/>
      <c r="E167" s="21"/>
      <c r="F167" s="21"/>
      <c r="G167" s="21"/>
      <c r="H167" s="25"/>
      <c r="I167" s="21"/>
      <c r="J167" s="21"/>
      <c r="K167" s="21"/>
      <c r="L167" s="582"/>
      <c r="M167" s="583"/>
      <c r="N167" s="583"/>
      <c r="O167" s="583"/>
      <c r="P167" s="583"/>
      <c r="Q167" s="583"/>
      <c r="R167" s="583"/>
      <c r="S167" s="584"/>
      <c r="T167" s="653"/>
      <c r="U167" s="664"/>
      <c r="V167" s="20"/>
      <c r="W167" s="653"/>
      <c r="X167" s="665"/>
      <c r="Y167" s="602"/>
      <c r="Z167" s="603"/>
      <c r="AA167" s="602"/>
      <c r="AB167" s="603"/>
      <c r="AC167" s="19"/>
      <c r="AD167" s="602"/>
      <c r="AE167" s="603"/>
      <c r="AF167" s="19"/>
      <c r="AG167" s="19"/>
      <c r="AH167" s="602"/>
      <c r="AI167" s="603"/>
      <c r="AJ167" s="18"/>
      <c r="AL167" s="24"/>
      <c r="AM167" s="23"/>
      <c r="AN167" s="22"/>
      <c r="AO167" s="22"/>
      <c r="AP167" s="22"/>
      <c r="AQ167" s="21"/>
      <c r="AR167" s="25"/>
      <c r="AS167" s="21"/>
      <c r="AT167" s="21"/>
      <c r="AU167" s="21"/>
      <c r="AV167" s="690"/>
      <c r="AW167" s="690"/>
      <c r="AX167" s="690"/>
      <c r="AY167" s="690"/>
      <c r="AZ167" s="690"/>
      <c r="BA167" s="690"/>
      <c r="BB167" s="690"/>
      <c r="BC167" s="690"/>
      <c r="BD167" s="652"/>
      <c r="BE167" s="652"/>
      <c r="BF167" s="20"/>
      <c r="BG167" s="652"/>
      <c r="BH167" s="653"/>
      <c r="BI167" s="461"/>
      <c r="BJ167" s="461"/>
      <c r="BK167" s="461"/>
      <c r="BL167" s="461"/>
      <c r="BM167" s="19"/>
      <c r="BN167" s="461"/>
      <c r="BO167" s="461"/>
      <c r="BP167" s="19"/>
      <c r="BQ167" s="19"/>
      <c r="BR167" s="461"/>
      <c r="BS167" s="461"/>
      <c r="BT167" s="18"/>
    </row>
    <row r="168" spans="1:94" ht="17" hidden="1" customHeight="1" x14ac:dyDescent="0.3">
      <c r="B168" s="73"/>
      <c r="C168" s="72"/>
      <c r="D168" s="13"/>
      <c r="E168" s="13"/>
      <c r="F168" s="13"/>
      <c r="G168" s="13"/>
      <c r="H168" s="17"/>
      <c r="I168" s="13"/>
      <c r="J168" s="13"/>
      <c r="K168" s="13"/>
      <c r="L168" s="681"/>
      <c r="M168" s="682"/>
      <c r="N168" s="682"/>
      <c r="O168" s="682"/>
      <c r="P168" s="682"/>
      <c r="Q168" s="682"/>
      <c r="R168" s="682"/>
      <c r="S168" s="683"/>
      <c r="T168" s="673"/>
      <c r="U168" s="674"/>
      <c r="V168" s="12"/>
      <c r="W168" s="673"/>
      <c r="X168" s="675"/>
      <c r="Y168" s="634"/>
      <c r="Z168" s="635"/>
      <c r="AA168" s="634"/>
      <c r="AB168" s="635"/>
      <c r="AC168" s="11"/>
      <c r="AD168" s="634"/>
      <c r="AE168" s="635"/>
      <c r="AF168" s="11"/>
      <c r="AG168" s="11"/>
      <c r="AH168" s="634"/>
      <c r="AI168" s="635"/>
      <c r="AJ168" s="10"/>
      <c r="AL168" s="16"/>
      <c r="AM168" s="15"/>
      <c r="AN168" s="14"/>
      <c r="AO168" s="14"/>
      <c r="AP168" s="14"/>
      <c r="AQ168" s="13"/>
      <c r="AR168" s="17"/>
      <c r="AS168" s="13"/>
      <c r="AT168" s="13"/>
      <c r="AU168" s="13"/>
      <c r="AV168" s="705"/>
      <c r="AW168" s="705"/>
      <c r="AX168" s="705"/>
      <c r="AY168" s="705"/>
      <c r="AZ168" s="705"/>
      <c r="BA168" s="705"/>
      <c r="BB168" s="705"/>
      <c r="BC168" s="705"/>
      <c r="BD168" s="680"/>
      <c r="BE168" s="680"/>
      <c r="BF168" s="12"/>
      <c r="BG168" s="680"/>
      <c r="BH168" s="673"/>
      <c r="BI168" s="636"/>
      <c r="BJ168" s="636"/>
      <c r="BK168" s="636"/>
      <c r="BL168" s="636"/>
      <c r="BM168" s="11"/>
      <c r="BN168" s="636"/>
      <c r="BO168" s="636"/>
      <c r="BP168" s="11"/>
      <c r="BQ168" s="11"/>
      <c r="BR168" s="636"/>
      <c r="BS168" s="636"/>
      <c r="BT168" s="10"/>
    </row>
    <row r="169" spans="1:94" ht="7" customHeight="1" thickBot="1" x14ac:dyDescent="0.35"/>
    <row r="170" spans="1:94" ht="27" customHeight="1" thickBot="1" x14ac:dyDescent="0.35">
      <c r="A170" s="60"/>
      <c r="B170" s="505" t="s">
        <v>91</v>
      </c>
      <c r="C170" s="506"/>
      <c r="D170" s="506"/>
      <c r="E170" s="506"/>
      <c r="F170" s="506"/>
      <c r="G170" s="506"/>
      <c r="H170" s="231" t="s">
        <v>92</v>
      </c>
      <c r="I170" s="231"/>
      <c r="J170" s="232"/>
      <c r="K170" s="232"/>
      <c r="L170" s="239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34"/>
      <c r="X170" s="234"/>
      <c r="Y170" s="235"/>
      <c r="Z170" s="235"/>
      <c r="AA170" s="235"/>
      <c r="AB170" s="235"/>
      <c r="AC170" s="235"/>
      <c r="AD170" s="235"/>
      <c r="AE170" s="235"/>
      <c r="AF170" s="235"/>
      <c r="AG170" s="92"/>
      <c r="AH170" s="64" t="s">
        <v>4</v>
      </c>
      <c r="AI170" s="63">
        <f>SUM(I174:I194)</f>
        <v>6</v>
      </c>
      <c r="AJ170" s="62" t="s">
        <v>5</v>
      </c>
      <c r="AK170" s="66"/>
      <c r="AL170" s="507" t="s">
        <v>91</v>
      </c>
      <c r="AM170" s="508"/>
      <c r="AN170" s="508"/>
      <c r="AO170" s="508"/>
      <c r="AP170" s="508"/>
      <c r="AQ170" s="508"/>
      <c r="AR170" s="139" t="str">
        <f>H170</f>
        <v>RNCP38699BC08 - Manager, encadrer et former au sein de projets en ingénierie et ergonomie du sport, des loisirs, du travail et de la santé</v>
      </c>
      <c r="AS170" s="139"/>
      <c r="AT170" s="139"/>
      <c r="AU170" s="139"/>
      <c r="AV170" s="139"/>
      <c r="AW170" s="225"/>
      <c r="AX170" s="225"/>
      <c r="AY170" s="225"/>
      <c r="AZ170" s="225"/>
      <c r="BA170" s="225"/>
      <c r="BB170" s="225"/>
      <c r="BC170" s="225"/>
      <c r="BD170" s="225"/>
      <c r="BE170" s="225"/>
      <c r="BF170" s="225"/>
      <c r="BG170" s="509"/>
      <c r="BH170" s="509"/>
      <c r="BI170" s="510"/>
      <c r="BJ170" s="510"/>
      <c r="BK170" s="510"/>
      <c r="BL170" s="510"/>
      <c r="BM170" s="510"/>
      <c r="BN170" s="510"/>
      <c r="BO170" s="510"/>
      <c r="BP170" s="510"/>
      <c r="BQ170" s="136"/>
      <c r="BR170" s="137" t="s">
        <v>4</v>
      </c>
      <c r="BS170" s="138">
        <f>SUM(AS174:AS195)</f>
        <v>0</v>
      </c>
      <c r="BT170" s="139" t="s">
        <v>5</v>
      </c>
      <c r="BU170" s="61"/>
      <c r="BV170" s="61"/>
      <c r="BW170" s="61"/>
      <c r="BX170" s="61"/>
      <c r="BY170" s="61"/>
      <c r="BZ170" s="61"/>
      <c r="CA170" s="61"/>
      <c r="CB170" s="61"/>
      <c r="CC170" s="61"/>
      <c r="CD170" s="61"/>
      <c r="CE170" s="61"/>
      <c r="CF170" s="61"/>
      <c r="CG170" s="61"/>
      <c r="CH170" s="61"/>
      <c r="CI170" s="61"/>
      <c r="CJ170" s="61"/>
      <c r="CK170" s="61"/>
      <c r="CL170" s="61"/>
      <c r="CM170" s="61"/>
      <c r="CN170" s="61"/>
      <c r="CO170" s="61"/>
      <c r="CP170" s="61"/>
    </row>
    <row r="171" spans="1:94" ht="17" customHeight="1" x14ac:dyDescent="0.3">
      <c r="B171" s="511" t="s">
        <v>6</v>
      </c>
      <c r="C171" s="514" t="s">
        <v>7</v>
      </c>
      <c r="D171" s="517" t="s">
        <v>8</v>
      </c>
      <c r="E171" s="517" t="s">
        <v>9</v>
      </c>
      <c r="F171" s="514" t="s">
        <v>10</v>
      </c>
      <c r="G171" s="514" t="s">
        <v>11</v>
      </c>
      <c r="H171" s="514" t="s">
        <v>12</v>
      </c>
      <c r="I171" s="517" t="s">
        <v>13</v>
      </c>
      <c r="J171" s="520" t="s">
        <v>14</v>
      </c>
      <c r="K171" s="521"/>
      <c r="L171" s="526" t="s">
        <v>15</v>
      </c>
      <c r="M171" s="527"/>
      <c r="N171" s="527"/>
      <c r="O171" s="527"/>
      <c r="P171" s="527"/>
      <c r="Q171" s="527"/>
      <c r="R171" s="527"/>
      <c r="S171" s="528"/>
      <c r="T171" s="535" t="s">
        <v>16</v>
      </c>
      <c r="U171" s="536"/>
      <c r="V171" s="541" t="s">
        <v>17</v>
      </c>
      <c r="W171" s="535" t="s">
        <v>18</v>
      </c>
      <c r="X171" s="536"/>
      <c r="Y171" s="544" t="s">
        <v>19</v>
      </c>
      <c r="Z171" s="545"/>
      <c r="AA171" s="545"/>
      <c r="AB171" s="545"/>
      <c r="AC171" s="545"/>
      <c r="AD171" s="545"/>
      <c r="AE171" s="545"/>
      <c r="AF171" s="545"/>
      <c r="AG171" s="545"/>
      <c r="AH171" s="545"/>
      <c r="AI171" s="545"/>
      <c r="AJ171" s="546"/>
      <c r="AL171" s="547" t="s">
        <v>6</v>
      </c>
      <c r="AM171" s="514" t="s">
        <v>7</v>
      </c>
      <c r="AN171" s="517" t="s">
        <v>8</v>
      </c>
      <c r="AO171" s="517" t="s">
        <v>9</v>
      </c>
      <c r="AP171" s="514" t="s">
        <v>10</v>
      </c>
      <c r="AQ171" s="514" t="s">
        <v>11</v>
      </c>
      <c r="AR171" s="514" t="s">
        <v>12</v>
      </c>
      <c r="AS171" s="517" t="s">
        <v>13</v>
      </c>
      <c r="AT171" s="520" t="s">
        <v>14</v>
      </c>
      <c r="AU171" s="521"/>
      <c r="AV171" s="526" t="s">
        <v>15</v>
      </c>
      <c r="AW171" s="527"/>
      <c r="AX171" s="527"/>
      <c r="AY171" s="527"/>
      <c r="AZ171" s="527"/>
      <c r="BA171" s="527"/>
      <c r="BB171" s="527"/>
      <c r="BC171" s="528"/>
      <c r="BD171" s="535" t="s">
        <v>16</v>
      </c>
      <c r="BE171" s="536"/>
      <c r="BF171" s="541" t="s">
        <v>17</v>
      </c>
      <c r="BG171" s="535" t="s">
        <v>18</v>
      </c>
      <c r="BH171" s="550"/>
      <c r="BI171" s="544" t="s">
        <v>19</v>
      </c>
      <c r="BJ171" s="545"/>
      <c r="BK171" s="545"/>
      <c r="BL171" s="545"/>
      <c r="BM171" s="545"/>
      <c r="BN171" s="545"/>
      <c r="BO171" s="545"/>
      <c r="BP171" s="545"/>
      <c r="BQ171" s="545"/>
      <c r="BR171" s="545"/>
      <c r="BS171" s="545"/>
      <c r="BT171" s="546"/>
    </row>
    <row r="172" spans="1:94" ht="34" customHeight="1" x14ac:dyDescent="0.3">
      <c r="B172" s="512"/>
      <c r="C172" s="515"/>
      <c r="D172" s="518"/>
      <c r="E172" s="518"/>
      <c r="F172" s="515"/>
      <c r="G172" s="515"/>
      <c r="H172" s="515"/>
      <c r="I172" s="518"/>
      <c r="J172" s="522"/>
      <c r="K172" s="523"/>
      <c r="L172" s="529"/>
      <c r="M172" s="530"/>
      <c r="N172" s="530"/>
      <c r="O172" s="530"/>
      <c r="P172" s="530"/>
      <c r="Q172" s="530"/>
      <c r="R172" s="530"/>
      <c r="S172" s="531"/>
      <c r="T172" s="537"/>
      <c r="U172" s="538"/>
      <c r="V172" s="542"/>
      <c r="W172" s="537"/>
      <c r="X172" s="538"/>
      <c r="Y172" s="489" t="s">
        <v>20</v>
      </c>
      <c r="Z172" s="490"/>
      <c r="AA172" s="489" t="s">
        <v>21</v>
      </c>
      <c r="AB172" s="491"/>
      <c r="AC172" s="490"/>
      <c r="AD172" s="489" t="s">
        <v>22</v>
      </c>
      <c r="AE172" s="490"/>
      <c r="AF172" s="489" t="s">
        <v>23</v>
      </c>
      <c r="AG172" s="490"/>
      <c r="AH172" s="489" t="s">
        <v>24</v>
      </c>
      <c r="AI172" s="490"/>
      <c r="AJ172" s="492" t="s">
        <v>25</v>
      </c>
      <c r="AL172" s="548"/>
      <c r="AM172" s="515"/>
      <c r="AN172" s="518"/>
      <c r="AO172" s="518"/>
      <c r="AP172" s="515"/>
      <c r="AQ172" s="515"/>
      <c r="AR172" s="515"/>
      <c r="AS172" s="518"/>
      <c r="AT172" s="522"/>
      <c r="AU172" s="523"/>
      <c r="AV172" s="529"/>
      <c r="AW172" s="530"/>
      <c r="AX172" s="530"/>
      <c r="AY172" s="530"/>
      <c r="AZ172" s="530"/>
      <c r="BA172" s="530"/>
      <c r="BB172" s="530"/>
      <c r="BC172" s="531"/>
      <c r="BD172" s="537"/>
      <c r="BE172" s="538"/>
      <c r="BF172" s="542"/>
      <c r="BG172" s="537"/>
      <c r="BH172" s="551"/>
      <c r="BI172" s="494" t="s">
        <v>20</v>
      </c>
      <c r="BJ172" s="495"/>
      <c r="BK172" s="496" t="s">
        <v>21</v>
      </c>
      <c r="BL172" s="494"/>
      <c r="BM172" s="495"/>
      <c r="BN172" s="496" t="s">
        <v>22</v>
      </c>
      <c r="BO172" s="495"/>
      <c r="BP172" s="489" t="s">
        <v>23</v>
      </c>
      <c r="BQ172" s="490"/>
      <c r="BR172" s="496" t="s">
        <v>24</v>
      </c>
      <c r="BS172" s="495"/>
      <c r="BT172" s="497" t="s">
        <v>25</v>
      </c>
    </row>
    <row r="173" spans="1:94" ht="64" customHeight="1" thickBot="1" x14ac:dyDescent="0.35">
      <c r="B173" s="513"/>
      <c r="C173" s="516"/>
      <c r="D173" s="519"/>
      <c r="E173" s="519"/>
      <c r="F173" s="516"/>
      <c r="G173" s="516"/>
      <c r="H173" s="516"/>
      <c r="I173" s="519"/>
      <c r="J173" s="524"/>
      <c r="K173" s="525"/>
      <c r="L173" s="532"/>
      <c r="M173" s="533"/>
      <c r="N173" s="533"/>
      <c r="O173" s="533"/>
      <c r="P173" s="533"/>
      <c r="Q173" s="533"/>
      <c r="R173" s="533"/>
      <c r="S173" s="534"/>
      <c r="T173" s="539"/>
      <c r="U173" s="540"/>
      <c r="V173" s="543"/>
      <c r="W173" s="539"/>
      <c r="X173" s="540"/>
      <c r="Y173" s="498" t="s">
        <v>26</v>
      </c>
      <c r="Z173" s="499"/>
      <c r="AA173" s="498" t="s">
        <v>26</v>
      </c>
      <c r="AB173" s="499"/>
      <c r="AC173" s="91" t="s">
        <v>27</v>
      </c>
      <c r="AD173" s="498" t="s">
        <v>28</v>
      </c>
      <c r="AE173" s="499"/>
      <c r="AF173" s="58" t="s">
        <v>29</v>
      </c>
      <c r="AG173" s="57" t="s">
        <v>30</v>
      </c>
      <c r="AH173" s="498" t="s">
        <v>31</v>
      </c>
      <c r="AI173" s="499"/>
      <c r="AJ173" s="493"/>
      <c r="AL173" s="549"/>
      <c r="AM173" s="516"/>
      <c r="AN173" s="519"/>
      <c r="AO173" s="519"/>
      <c r="AP173" s="516"/>
      <c r="AQ173" s="516"/>
      <c r="AR173" s="516"/>
      <c r="AS173" s="519"/>
      <c r="AT173" s="524"/>
      <c r="AU173" s="525"/>
      <c r="AV173" s="532"/>
      <c r="AW173" s="533"/>
      <c r="AX173" s="533"/>
      <c r="AY173" s="533"/>
      <c r="AZ173" s="533"/>
      <c r="BA173" s="533"/>
      <c r="BB173" s="533"/>
      <c r="BC173" s="534"/>
      <c r="BD173" s="539"/>
      <c r="BE173" s="540"/>
      <c r="BF173" s="543"/>
      <c r="BG173" s="539"/>
      <c r="BH173" s="552"/>
      <c r="BI173" s="500" t="s">
        <v>26</v>
      </c>
      <c r="BJ173" s="501"/>
      <c r="BK173" s="502" t="s">
        <v>26</v>
      </c>
      <c r="BL173" s="501"/>
      <c r="BM173" s="59" t="s">
        <v>27</v>
      </c>
      <c r="BN173" s="502" t="s">
        <v>28</v>
      </c>
      <c r="BO173" s="501"/>
      <c r="BP173" s="58" t="s">
        <v>29</v>
      </c>
      <c r="BQ173" s="57" t="s">
        <v>30</v>
      </c>
      <c r="BR173" s="503" t="s">
        <v>31</v>
      </c>
      <c r="BS173" s="504"/>
      <c r="BT173" s="497"/>
    </row>
    <row r="174" spans="1:94" s="199" customFormat="1" ht="16" customHeight="1" x14ac:dyDescent="0.3">
      <c r="B174" s="200"/>
      <c r="C174" s="195"/>
      <c r="D174" s="166" t="s">
        <v>167</v>
      </c>
      <c r="E174" s="159"/>
      <c r="F174" s="159"/>
      <c r="G174" s="159"/>
      <c r="H174" s="159">
        <v>1</v>
      </c>
      <c r="I174" s="159">
        <v>4</v>
      </c>
      <c r="J174" s="159"/>
      <c r="K174" s="159"/>
      <c r="L174" s="791" t="s">
        <v>168</v>
      </c>
      <c r="M174" s="792"/>
      <c r="N174" s="792"/>
      <c r="O174" s="792"/>
      <c r="P174" s="792"/>
      <c r="Q174" s="792"/>
      <c r="R174" s="792"/>
      <c r="S174" s="793"/>
      <c r="T174" s="794">
        <v>32</v>
      </c>
      <c r="U174" s="795"/>
      <c r="V174" s="201" t="s">
        <v>35</v>
      </c>
      <c r="W174" s="796"/>
      <c r="X174" s="797"/>
      <c r="Y174" s="798"/>
      <c r="Z174" s="799"/>
      <c r="AA174" s="798"/>
      <c r="AB174" s="799"/>
      <c r="AC174" s="196"/>
      <c r="AD174" s="798"/>
      <c r="AE174" s="800"/>
      <c r="AF174" s="152" t="s">
        <v>23</v>
      </c>
      <c r="AG174" s="152"/>
      <c r="AH174" s="484" t="s">
        <v>113</v>
      </c>
      <c r="AI174" s="483"/>
      <c r="AJ174" s="153" t="s">
        <v>39</v>
      </c>
      <c r="AK174" s="197"/>
      <c r="AL174" s="198"/>
      <c r="AM174" s="204"/>
      <c r="AN174" s="205"/>
      <c r="AO174" s="206"/>
      <c r="AP174" s="206"/>
      <c r="AQ174" s="206"/>
      <c r="AR174" s="207"/>
      <c r="AS174" s="207"/>
      <c r="AT174" s="208"/>
      <c r="AU174" s="208"/>
      <c r="AV174" s="801"/>
      <c r="AW174" s="801"/>
      <c r="AX174" s="801"/>
      <c r="AY174" s="801"/>
      <c r="AZ174" s="801"/>
      <c r="BA174" s="801"/>
      <c r="BB174" s="801"/>
      <c r="BC174" s="801"/>
      <c r="BD174" s="788"/>
      <c r="BE174" s="788"/>
      <c r="BF174" s="209"/>
      <c r="BG174" s="788"/>
      <c r="BH174" s="788"/>
      <c r="BI174" s="789"/>
      <c r="BJ174" s="790"/>
      <c r="BK174" s="790"/>
      <c r="BL174" s="790"/>
      <c r="BM174" s="202"/>
      <c r="BN174" s="790"/>
      <c r="BO174" s="790"/>
      <c r="BP174" s="202"/>
      <c r="BQ174" s="202"/>
      <c r="BR174" s="790"/>
      <c r="BS174" s="790"/>
      <c r="BT174" s="203"/>
    </row>
    <row r="175" spans="1:94" s="219" customFormat="1" ht="16" customHeight="1" x14ac:dyDescent="0.3">
      <c r="B175" s="251" t="s">
        <v>169</v>
      </c>
      <c r="C175" s="211"/>
      <c r="D175" s="252"/>
      <c r="E175" s="253"/>
      <c r="F175" s="253"/>
      <c r="G175" s="253"/>
      <c r="H175" s="253">
        <v>1</v>
      </c>
      <c r="I175" s="253">
        <v>2</v>
      </c>
      <c r="J175" s="253"/>
      <c r="K175" s="253"/>
      <c r="L175" s="802" t="s">
        <v>170</v>
      </c>
      <c r="M175" s="803"/>
      <c r="N175" s="803"/>
      <c r="O175" s="803"/>
      <c r="P175" s="803"/>
      <c r="Q175" s="803"/>
      <c r="R175" s="803"/>
      <c r="S175" s="804"/>
      <c r="T175" s="805">
        <v>16</v>
      </c>
      <c r="U175" s="806"/>
      <c r="V175" s="254" t="s">
        <v>35</v>
      </c>
      <c r="W175" s="715"/>
      <c r="X175" s="807"/>
      <c r="Y175" s="808"/>
      <c r="Z175" s="787"/>
      <c r="AA175" s="808"/>
      <c r="AB175" s="787"/>
      <c r="AC175" s="214"/>
      <c r="AD175" s="808"/>
      <c r="AE175" s="787"/>
      <c r="AF175" s="214" t="s">
        <v>79</v>
      </c>
      <c r="AG175" s="214"/>
      <c r="AH175" s="808" t="s">
        <v>171</v>
      </c>
      <c r="AI175" s="787"/>
      <c r="AJ175" s="215" t="s">
        <v>80</v>
      </c>
      <c r="AK175" s="216"/>
      <c r="AL175" s="210"/>
      <c r="AM175" s="211"/>
      <c r="AN175" s="252"/>
      <c r="AO175" s="253"/>
      <c r="AP175" s="253"/>
      <c r="AQ175" s="253"/>
      <c r="AR175" s="255"/>
      <c r="AS175" s="256"/>
      <c r="AT175" s="212"/>
      <c r="AU175" s="212"/>
      <c r="AV175" s="785"/>
      <c r="AW175" s="785"/>
      <c r="AX175" s="785"/>
      <c r="AY175" s="785"/>
      <c r="AZ175" s="785"/>
      <c r="BA175" s="785"/>
      <c r="BB175" s="785"/>
      <c r="BC175" s="785"/>
      <c r="BD175" s="786"/>
      <c r="BE175" s="786"/>
      <c r="BF175" s="213"/>
      <c r="BG175" s="786"/>
      <c r="BH175" s="786"/>
      <c r="BI175" s="787"/>
      <c r="BJ175" s="784"/>
      <c r="BK175" s="784"/>
      <c r="BL175" s="784"/>
      <c r="BM175" s="214"/>
      <c r="BN175" s="784"/>
      <c r="BO175" s="784"/>
      <c r="BP175" s="214"/>
      <c r="BQ175" s="214"/>
      <c r="BR175" s="784"/>
      <c r="BS175" s="784"/>
      <c r="BT175" s="215"/>
    </row>
    <row r="176" spans="1:94" s="1" customFormat="1" ht="16" customHeight="1" x14ac:dyDescent="0.3">
      <c r="B176" s="165"/>
      <c r="C176" s="154"/>
      <c r="D176" s="166"/>
      <c r="E176" s="159"/>
      <c r="F176" s="159"/>
      <c r="G176" s="159"/>
      <c r="H176" s="167"/>
      <c r="I176" s="157"/>
      <c r="J176" s="159"/>
      <c r="K176" s="159"/>
      <c r="L176" s="448"/>
      <c r="M176" s="449"/>
      <c r="N176" s="449"/>
      <c r="O176" s="449"/>
      <c r="P176" s="449"/>
      <c r="Q176" s="449"/>
      <c r="R176" s="449"/>
      <c r="S176" s="450"/>
      <c r="T176" s="451"/>
      <c r="U176" s="452"/>
      <c r="V176" s="160"/>
      <c r="W176" s="453"/>
      <c r="X176" s="454"/>
      <c r="Y176" s="455"/>
      <c r="Z176" s="456"/>
      <c r="AA176" s="455"/>
      <c r="AB176" s="456"/>
      <c r="AC176" s="161"/>
      <c r="AD176" s="455"/>
      <c r="AE176" s="456"/>
      <c r="AF176" s="161"/>
      <c r="AG176" s="161"/>
      <c r="AH176" s="455"/>
      <c r="AI176" s="456"/>
      <c r="AJ176" s="162"/>
      <c r="AK176"/>
      <c r="AL176" s="131"/>
      <c r="AM176" s="127"/>
      <c r="AN176" s="132"/>
      <c r="AO176" s="126"/>
      <c r="AP176" s="126"/>
      <c r="AQ176" s="126"/>
      <c r="AR176" s="133"/>
      <c r="AS176" s="134"/>
      <c r="AT176" s="126"/>
      <c r="AU176" s="126"/>
      <c r="AV176" s="457"/>
      <c r="AW176" s="457"/>
      <c r="AX176" s="457"/>
      <c r="AY176" s="457"/>
      <c r="AZ176" s="457"/>
      <c r="BA176" s="457"/>
      <c r="BB176" s="457"/>
      <c r="BC176" s="457"/>
      <c r="BD176" s="458"/>
      <c r="BE176" s="458"/>
      <c r="BF176" s="44"/>
      <c r="BG176" s="458"/>
      <c r="BH176" s="458"/>
      <c r="BI176" s="459"/>
      <c r="BJ176" s="460"/>
      <c r="BK176" s="461"/>
      <c r="BL176" s="461"/>
      <c r="BM176" s="19"/>
      <c r="BN176" s="461"/>
      <c r="BO176" s="461"/>
      <c r="BP176" s="19"/>
      <c r="BQ176" s="19"/>
      <c r="BR176" s="461"/>
      <c r="BS176" s="461"/>
      <c r="BT176" s="18"/>
    </row>
    <row r="177" spans="2:72" s="1" customFormat="1" ht="16" hidden="1" customHeight="1" x14ac:dyDescent="0.3">
      <c r="B177" s="24"/>
      <c r="C177" s="23"/>
      <c r="D177" s="25"/>
      <c r="E177" s="25"/>
      <c r="F177" s="25"/>
      <c r="G177" s="25"/>
      <c r="H177" s="25"/>
      <c r="I177" s="21"/>
      <c r="J177" s="21"/>
      <c r="K177" s="21"/>
      <c r="L177" s="614" t="s">
        <v>48</v>
      </c>
      <c r="M177" s="615"/>
      <c r="N177" s="615"/>
      <c r="O177" s="615"/>
      <c r="P177" s="615"/>
      <c r="Q177" s="615"/>
      <c r="R177" s="615"/>
      <c r="S177" s="616"/>
      <c r="T177" s="653"/>
      <c r="U177" s="664"/>
      <c r="V177" s="20"/>
      <c r="W177" s="653"/>
      <c r="X177" s="665"/>
      <c r="Y177" s="602"/>
      <c r="Z177" s="603"/>
      <c r="AA177" s="602"/>
      <c r="AB177" s="603"/>
      <c r="AC177" s="19"/>
      <c r="AD177" s="602"/>
      <c r="AE177" s="603"/>
      <c r="AF177" s="19"/>
      <c r="AG177" s="19"/>
      <c r="AH177" s="602"/>
      <c r="AI177" s="603"/>
      <c r="AJ177" s="18"/>
      <c r="AK177"/>
      <c r="AL177" s="24"/>
      <c r="AM177" s="23"/>
      <c r="AN177" s="25"/>
      <c r="AO177" s="25"/>
      <c r="AP177" s="25"/>
      <c r="AQ177" s="25"/>
      <c r="AR177" s="25"/>
      <c r="AS177" s="21"/>
      <c r="AT177" s="21"/>
      <c r="AU177" s="21"/>
      <c r="AV177" s="652"/>
      <c r="AW177" s="652"/>
      <c r="AX177" s="652"/>
      <c r="AY177" s="652"/>
      <c r="AZ177" s="652"/>
      <c r="BA177" s="652"/>
      <c r="BB177" s="652"/>
      <c r="BC177" s="652"/>
      <c r="BD177" s="652"/>
      <c r="BE177" s="652"/>
      <c r="BF177" s="20"/>
      <c r="BG177" s="652"/>
      <c r="BH177" s="653"/>
      <c r="BI177" s="461"/>
      <c r="BJ177" s="461"/>
      <c r="BK177" s="461"/>
      <c r="BL177" s="461"/>
      <c r="BM177" s="19"/>
      <c r="BN177" s="461"/>
      <c r="BO177" s="461"/>
      <c r="BP177" s="19"/>
      <c r="BQ177" s="19"/>
      <c r="BR177" s="461"/>
      <c r="BS177" s="461"/>
      <c r="BT177" s="18"/>
    </row>
    <row r="178" spans="2:72" s="1" customFormat="1" ht="16" hidden="1" customHeight="1" x14ac:dyDescent="0.3">
      <c r="B178" s="34"/>
      <c r="C178" s="33"/>
      <c r="D178" s="40"/>
      <c r="E178" s="25"/>
      <c r="F178" s="25"/>
      <c r="G178" s="25"/>
      <c r="H178" s="25"/>
      <c r="I178" s="39"/>
      <c r="J178" s="21"/>
      <c r="K178" s="21"/>
      <c r="L178" s="614" t="s">
        <v>48</v>
      </c>
      <c r="M178" s="615"/>
      <c r="N178" s="615"/>
      <c r="O178" s="615"/>
      <c r="P178" s="615"/>
      <c r="Q178" s="615"/>
      <c r="R178" s="615"/>
      <c r="S178" s="616"/>
      <c r="T178" s="604"/>
      <c r="U178" s="605"/>
      <c r="V178" s="37"/>
      <c r="W178" s="604"/>
      <c r="X178" s="606"/>
      <c r="Y178" s="602"/>
      <c r="Z178" s="603"/>
      <c r="AA178" s="602"/>
      <c r="AB178" s="603"/>
      <c r="AC178" s="19"/>
      <c r="AD178" s="602"/>
      <c r="AE178" s="603"/>
      <c r="AF178" s="19"/>
      <c r="AG178" s="19"/>
      <c r="AH178" s="602"/>
      <c r="AI178" s="603"/>
      <c r="AJ178" s="18"/>
      <c r="AK178"/>
      <c r="AL178" s="34"/>
      <c r="AM178" s="33"/>
      <c r="AN178" s="40"/>
      <c r="AO178" s="25"/>
      <c r="AP178" s="25"/>
      <c r="AQ178" s="25"/>
      <c r="AR178" s="25"/>
      <c r="AS178" s="39"/>
      <c r="AT178" s="21"/>
      <c r="AU178" s="21"/>
      <c r="AV178" s="607"/>
      <c r="AW178" s="607"/>
      <c r="AX178" s="607"/>
      <c r="AY178" s="607"/>
      <c r="AZ178" s="607"/>
      <c r="BA178" s="607"/>
      <c r="BB178" s="607"/>
      <c r="BC178" s="607"/>
      <c r="BD178" s="629"/>
      <c r="BE178" s="629"/>
      <c r="BF178" s="37"/>
      <c r="BG178" s="629"/>
      <c r="BH178" s="604"/>
      <c r="BI178" s="461"/>
      <c r="BJ178" s="461"/>
      <c r="BK178" s="461"/>
      <c r="BL178" s="461"/>
      <c r="BM178" s="19"/>
      <c r="BN178" s="461"/>
      <c r="BO178" s="461"/>
      <c r="BP178" s="19"/>
      <c r="BQ178" s="19"/>
      <c r="BR178" s="461"/>
      <c r="BS178" s="461"/>
      <c r="BT178" s="18"/>
    </row>
    <row r="179" spans="2:72" s="1" customFormat="1" ht="16" hidden="1" customHeight="1" x14ac:dyDescent="0.3">
      <c r="B179" s="24"/>
      <c r="C179" s="23"/>
      <c r="D179" s="25"/>
      <c r="E179" s="25"/>
      <c r="F179" s="25"/>
      <c r="G179" s="25"/>
      <c r="H179" s="25"/>
      <c r="I179" s="25"/>
      <c r="J179" s="25"/>
      <c r="K179" s="25"/>
      <c r="L179" s="614" t="s">
        <v>48</v>
      </c>
      <c r="M179" s="615"/>
      <c r="N179" s="615"/>
      <c r="O179" s="615"/>
      <c r="P179" s="615"/>
      <c r="Q179" s="615"/>
      <c r="R179" s="615"/>
      <c r="S179" s="616"/>
      <c r="T179" s="588"/>
      <c r="U179" s="590"/>
      <c r="V179" s="38"/>
      <c r="W179" s="588"/>
      <c r="X179" s="601"/>
      <c r="Y179" s="602"/>
      <c r="Z179" s="603"/>
      <c r="AA179" s="602"/>
      <c r="AB179" s="603"/>
      <c r="AC179" s="19"/>
      <c r="AD179" s="602"/>
      <c r="AE179" s="603"/>
      <c r="AF179" s="19"/>
      <c r="AG179" s="19"/>
      <c r="AH179" s="602"/>
      <c r="AI179" s="603"/>
      <c r="AJ179" s="18"/>
      <c r="AK179"/>
      <c r="AL179" s="24"/>
      <c r="AM179" s="23"/>
      <c r="AN179" s="25"/>
      <c r="AO179" s="25"/>
      <c r="AP179" s="25"/>
      <c r="AQ179" s="25"/>
      <c r="AR179" s="25"/>
      <c r="AS179" s="25"/>
      <c r="AT179" s="25"/>
      <c r="AU179" s="25"/>
      <c r="AV179" s="600"/>
      <c r="AW179" s="600"/>
      <c r="AX179" s="600"/>
      <c r="AY179" s="600"/>
      <c r="AZ179" s="600"/>
      <c r="BA179" s="600"/>
      <c r="BB179" s="600"/>
      <c r="BC179" s="600"/>
      <c r="BD179" s="630"/>
      <c r="BE179" s="630"/>
      <c r="BF179" s="38"/>
      <c r="BG179" s="630"/>
      <c r="BH179" s="588"/>
      <c r="BI179" s="461"/>
      <c r="BJ179" s="461"/>
      <c r="BK179" s="461"/>
      <c r="BL179" s="461"/>
      <c r="BM179" s="19"/>
      <c r="BN179" s="461"/>
      <c r="BO179" s="461"/>
      <c r="BP179" s="19"/>
      <c r="BQ179" s="19"/>
      <c r="BR179" s="461"/>
      <c r="BS179" s="461"/>
      <c r="BT179" s="18"/>
    </row>
    <row r="180" spans="2:72" s="1" customFormat="1" ht="16" hidden="1" customHeight="1" x14ac:dyDescent="0.3">
      <c r="B180" s="24"/>
      <c r="C180" s="23"/>
      <c r="D180" s="25"/>
      <c r="E180" s="25"/>
      <c r="F180" s="25"/>
      <c r="G180" s="25"/>
      <c r="H180" s="25"/>
      <c r="I180" s="25"/>
      <c r="J180" s="25"/>
      <c r="K180" s="25"/>
      <c r="L180" s="614" t="s">
        <v>48</v>
      </c>
      <c r="M180" s="615"/>
      <c r="N180" s="615"/>
      <c r="O180" s="615"/>
      <c r="P180" s="615"/>
      <c r="Q180" s="615"/>
      <c r="R180" s="615"/>
      <c r="S180" s="616"/>
      <c r="T180" s="588"/>
      <c r="U180" s="590"/>
      <c r="V180" s="38"/>
      <c r="W180" s="588"/>
      <c r="X180" s="601"/>
      <c r="Y180" s="602"/>
      <c r="Z180" s="603"/>
      <c r="AA180" s="602"/>
      <c r="AB180" s="603"/>
      <c r="AC180" s="19"/>
      <c r="AD180" s="602"/>
      <c r="AE180" s="603"/>
      <c r="AF180" s="19"/>
      <c r="AG180" s="19"/>
      <c r="AH180" s="602"/>
      <c r="AI180" s="603"/>
      <c r="AJ180" s="18"/>
      <c r="AK180"/>
      <c r="AL180" s="24"/>
      <c r="AM180" s="23"/>
      <c r="AN180" s="22"/>
      <c r="AO180" s="22"/>
      <c r="AP180" s="22"/>
      <c r="AQ180" s="22"/>
      <c r="AR180" s="22"/>
      <c r="AS180" s="22"/>
      <c r="AT180" s="25"/>
      <c r="AU180" s="25"/>
      <c r="AV180" s="690"/>
      <c r="AW180" s="690"/>
      <c r="AX180" s="690"/>
      <c r="AY180" s="690"/>
      <c r="AZ180" s="690"/>
      <c r="BA180" s="690"/>
      <c r="BB180" s="690"/>
      <c r="BC180" s="690"/>
      <c r="BD180" s="652"/>
      <c r="BE180" s="652"/>
      <c r="BF180" s="20"/>
      <c r="BG180" s="652"/>
      <c r="BH180" s="653"/>
      <c r="BI180" s="461"/>
      <c r="BJ180" s="461"/>
      <c r="BK180" s="461"/>
      <c r="BL180" s="461"/>
      <c r="BM180" s="19"/>
      <c r="BN180" s="461"/>
      <c r="BO180" s="461"/>
      <c r="BP180" s="19"/>
      <c r="BQ180" s="19"/>
      <c r="BR180" s="461"/>
      <c r="BS180" s="461"/>
      <c r="BT180" s="18"/>
    </row>
    <row r="181" spans="2:72" s="1" customFormat="1" ht="16" hidden="1" customHeight="1" x14ac:dyDescent="0.3">
      <c r="B181" s="24"/>
      <c r="C181" s="23"/>
      <c r="D181" s="25"/>
      <c r="E181" s="25"/>
      <c r="F181" s="25"/>
      <c r="G181" s="25"/>
      <c r="H181" s="25"/>
      <c r="I181" s="25"/>
      <c r="J181" s="25"/>
      <c r="K181" s="25"/>
      <c r="L181" s="614" t="s">
        <v>48</v>
      </c>
      <c r="M181" s="615"/>
      <c r="N181" s="615"/>
      <c r="O181" s="615"/>
      <c r="P181" s="615"/>
      <c r="Q181" s="615"/>
      <c r="R181" s="615"/>
      <c r="S181" s="616"/>
      <c r="T181" s="588"/>
      <c r="U181" s="590"/>
      <c r="V181" s="30"/>
      <c r="W181" s="588"/>
      <c r="X181" s="601"/>
      <c r="Y181" s="602"/>
      <c r="Z181" s="603"/>
      <c r="AA181" s="602"/>
      <c r="AB181" s="603"/>
      <c r="AC181" s="19"/>
      <c r="AD181" s="602"/>
      <c r="AE181" s="603"/>
      <c r="AF181" s="19"/>
      <c r="AG181" s="19"/>
      <c r="AH181" s="602"/>
      <c r="AI181" s="603"/>
      <c r="AJ181" s="18"/>
      <c r="AK181"/>
      <c r="AL181" s="24"/>
      <c r="AM181" s="23"/>
      <c r="AN181" s="22"/>
      <c r="AO181" s="22"/>
      <c r="AP181" s="22"/>
      <c r="AQ181" s="22"/>
      <c r="AR181" s="22"/>
      <c r="AS181" s="22"/>
      <c r="AT181" s="25"/>
      <c r="AU181" s="25"/>
      <c r="AV181" s="600"/>
      <c r="AW181" s="600"/>
      <c r="AX181" s="600"/>
      <c r="AY181" s="600"/>
      <c r="AZ181" s="600"/>
      <c r="BA181" s="600"/>
      <c r="BB181" s="600"/>
      <c r="BC181" s="600"/>
      <c r="BD181" s="630"/>
      <c r="BE181" s="630"/>
      <c r="BF181" s="30"/>
      <c r="BG181" s="630"/>
      <c r="BH181" s="588"/>
      <c r="BI181" s="461"/>
      <c r="BJ181" s="461"/>
      <c r="BK181" s="461"/>
      <c r="BL181" s="461"/>
      <c r="BM181" s="19"/>
      <c r="BN181" s="461"/>
      <c r="BO181" s="461"/>
      <c r="BP181" s="19"/>
      <c r="BQ181" s="19"/>
      <c r="BR181" s="461"/>
      <c r="BS181" s="461"/>
      <c r="BT181" s="18"/>
    </row>
    <row r="182" spans="2:72" s="1" customFormat="1" ht="16" hidden="1" customHeight="1" x14ac:dyDescent="0.3">
      <c r="B182" s="34"/>
      <c r="C182" s="33"/>
      <c r="D182" s="25"/>
      <c r="E182" s="25"/>
      <c r="F182" s="25"/>
      <c r="G182" s="25"/>
      <c r="H182" s="25"/>
      <c r="I182" s="25"/>
      <c r="J182" s="21"/>
      <c r="K182" s="21"/>
      <c r="L182" s="614" t="s">
        <v>48</v>
      </c>
      <c r="M182" s="615"/>
      <c r="N182" s="615"/>
      <c r="O182" s="615"/>
      <c r="P182" s="615"/>
      <c r="Q182" s="615"/>
      <c r="R182" s="615"/>
      <c r="S182" s="616"/>
      <c r="T182" s="604"/>
      <c r="U182" s="605"/>
      <c r="V182" s="37"/>
      <c r="W182" s="604"/>
      <c r="X182" s="606"/>
      <c r="Y182" s="602"/>
      <c r="Z182" s="603"/>
      <c r="AA182" s="602"/>
      <c r="AB182" s="603"/>
      <c r="AC182" s="19"/>
      <c r="AD182" s="602"/>
      <c r="AE182" s="603"/>
      <c r="AF182" s="19"/>
      <c r="AG182" s="36"/>
      <c r="AH182" s="602"/>
      <c r="AI182" s="603"/>
      <c r="AJ182" s="35"/>
      <c r="AK182"/>
      <c r="AL182" s="34"/>
      <c r="AM182" s="33"/>
      <c r="AN182" s="25"/>
      <c r="AO182" s="25"/>
      <c r="AP182" s="25"/>
      <c r="AQ182" s="25"/>
      <c r="AR182" s="25"/>
      <c r="AS182" s="21"/>
      <c r="AT182" s="21"/>
      <c r="AU182" s="21"/>
      <c r="AV182" s="689"/>
      <c r="AW182" s="689"/>
      <c r="AX182" s="689"/>
      <c r="AY182" s="689"/>
      <c r="AZ182" s="689"/>
      <c r="BA182" s="689"/>
      <c r="BB182" s="689"/>
      <c r="BC182" s="689"/>
      <c r="BD182" s="672"/>
      <c r="BE182" s="672"/>
      <c r="BF182" s="32"/>
      <c r="BG182" s="672"/>
      <c r="BH182" s="669"/>
      <c r="BI182" s="461"/>
      <c r="BJ182" s="461"/>
      <c r="BK182" s="461"/>
      <c r="BL182" s="461"/>
      <c r="BM182" s="19"/>
      <c r="BN182" s="461"/>
      <c r="BO182" s="461"/>
      <c r="BP182" s="19"/>
      <c r="BQ182" s="36"/>
      <c r="BR182" s="461"/>
      <c r="BS182" s="461"/>
      <c r="BT182" s="35"/>
    </row>
    <row r="183" spans="2:72" s="1" customFormat="1" ht="16" hidden="1" customHeight="1" x14ac:dyDescent="0.3">
      <c r="B183" s="24"/>
      <c r="C183" s="22"/>
      <c r="D183" s="25"/>
      <c r="E183" s="25"/>
      <c r="F183" s="25"/>
      <c r="G183" s="25"/>
      <c r="H183" s="25"/>
      <c r="I183" s="21"/>
      <c r="J183" s="21"/>
      <c r="K183" s="21"/>
      <c r="L183" s="614" t="s">
        <v>48</v>
      </c>
      <c r="M183" s="615"/>
      <c r="N183" s="615"/>
      <c r="O183" s="615"/>
      <c r="P183" s="615"/>
      <c r="Q183" s="615"/>
      <c r="R183" s="615"/>
      <c r="S183" s="616"/>
      <c r="T183" s="653"/>
      <c r="U183" s="664"/>
      <c r="V183" s="20"/>
      <c r="W183" s="653"/>
      <c r="X183" s="665"/>
      <c r="Y183" s="602"/>
      <c r="Z183" s="603"/>
      <c r="AA183" s="602"/>
      <c r="AB183" s="603"/>
      <c r="AC183" s="19"/>
      <c r="AD183" s="602"/>
      <c r="AE183" s="603"/>
      <c r="AF183" s="19"/>
      <c r="AG183" s="19"/>
      <c r="AH183" s="602"/>
      <c r="AI183" s="603"/>
      <c r="AJ183" s="18"/>
      <c r="AK183"/>
      <c r="AL183" s="24"/>
      <c r="AM183" s="22"/>
      <c r="AN183" s="22"/>
      <c r="AO183" s="22"/>
      <c r="AP183" s="22"/>
      <c r="AQ183" s="22"/>
      <c r="AR183" s="22"/>
      <c r="AS183" s="21"/>
      <c r="AT183" s="21"/>
      <c r="AU183" s="21"/>
      <c r="AV183" s="690"/>
      <c r="AW183" s="690"/>
      <c r="AX183" s="690"/>
      <c r="AY183" s="690"/>
      <c r="AZ183" s="690"/>
      <c r="BA183" s="690"/>
      <c r="BB183" s="690"/>
      <c r="BC183" s="690"/>
      <c r="BD183" s="652"/>
      <c r="BE183" s="652"/>
      <c r="BF183" s="20"/>
      <c r="BG183" s="652"/>
      <c r="BH183" s="653"/>
      <c r="BI183" s="461"/>
      <c r="BJ183" s="461"/>
      <c r="BK183" s="461"/>
      <c r="BL183" s="461"/>
      <c r="BM183" s="19"/>
      <c r="BN183" s="461"/>
      <c r="BO183" s="461"/>
      <c r="BP183" s="19"/>
      <c r="BQ183" s="19"/>
      <c r="BR183" s="461"/>
      <c r="BS183" s="461"/>
      <c r="BT183" s="18"/>
    </row>
    <row r="184" spans="2:72" s="1" customFormat="1" ht="16" hidden="1" customHeight="1" x14ac:dyDescent="0.3">
      <c r="B184" s="24"/>
      <c r="C184" s="23"/>
      <c r="D184" s="25"/>
      <c r="E184" s="25"/>
      <c r="F184" s="25"/>
      <c r="G184" s="25"/>
      <c r="H184" s="25"/>
      <c r="I184" s="21"/>
      <c r="J184" s="21"/>
      <c r="K184" s="21"/>
      <c r="L184" s="614" t="s">
        <v>48</v>
      </c>
      <c r="M184" s="615"/>
      <c r="N184" s="615"/>
      <c r="O184" s="615"/>
      <c r="P184" s="615"/>
      <c r="Q184" s="615"/>
      <c r="R184" s="615"/>
      <c r="S184" s="616"/>
      <c r="T184" s="653"/>
      <c r="U184" s="664"/>
      <c r="V184" s="20"/>
      <c r="W184" s="653"/>
      <c r="X184" s="665"/>
      <c r="Y184" s="602"/>
      <c r="Z184" s="603"/>
      <c r="AA184" s="602"/>
      <c r="AB184" s="603"/>
      <c r="AC184" s="19"/>
      <c r="AD184" s="602"/>
      <c r="AE184" s="603"/>
      <c r="AF184" s="19"/>
      <c r="AG184" s="19"/>
      <c r="AH184" s="602"/>
      <c r="AI184" s="603"/>
      <c r="AJ184" s="18"/>
      <c r="AK184"/>
      <c r="AL184" s="24"/>
      <c r="AM184" s="23"/>
      <c r="AN184" s="22"/>
      <c r="AO184" s="22"/>
      <c r="AP184" s="22"/>
      <c r="AQ184" s="22"/>
      <c r="AR184" s="22"/>
      <c r="AS184" s="21"/>
      <c r="AT184" s="21"/>
      <c r="AU184" s="21"/>
      <c r="AV184" s="690"/>
      <c r="AW184" s="690"/>
      <c r="AX184" s="690"/>
      <c r="AY184" s="690"/>
      <c r="AZ184" s="690"/>
      <c r="BA184" s="690"/>
      <c r="BB184" s="690"/>
      <c r="BC184" s="690"/>
      <c r="BD184" s="652"/>
      <c r="BE184" s="652"/>
      <c r="BF184" s="20"/>
      <c r="BG184" s="652"/>
      <c r="BH184" s="653"/>
      <c r="BI184" s="461"/>
      <c r="BJ184" s="461"/>
      <c r="BK184" s="461"/>
      <c r="BL184" s="461"/>
      <c r="BM184" s="19"/>
      <c r="BN184" s="461"/>
      <c r="BO184" s="461"/>
      <c r="BP184" s="19"/>
      <c r="BQ184" s="19"/>
      <c r="BR184" s="461"/>
      <c r="BS184" s="461"/>
      <c r="BT184" s="18"/>
    </row>
    <row r="185" spans="2:72" s="1" customFormat="1" ht="16" hidden="1" customHeight="1" x14ac:dyDescent="0.3">
      <c r="B185" s="34"/>
      <c r="C185" s="33"/>
      <c r="D185" s="25"/>
      <c r="E185" s="25"/>
      <c r="F185" s="25"/>
      <c r="G185" s="25"/>
      <c r="H185" s="25"/>
      <c r="I185" s="21"/>
      <c r="J185" s="21"/>
      <c r="K185" s="21"/>
      <c r="L185" s="614" t="s">
        <v>48</v>
      </c>
      <c r="M185" s="615"/>
      <c r="N185" s="615"/>
      <c r="O185" s="615"/>
      <c r="P185" s="615"/>
      <c r="Q185" s="615"/>
      <c r="R185" s="615"/>
      <c r="S185" s="616"/>
      <c r="T185" s="669"/>
      <c r="U185" s="670"/>
      <c r="V185" s="32"/>
      <c r="W185" s="669"/>
      <c r="X185" s="671"/>
      <c r="Y185" s="602"/>
      <c r="Z185" s="603"/>
      <c r="AA185" s="602"/>
      <c r="AB185" s="603"/>
      <c r="AC185" s="19"/>
      <c r="AD185" s="602"/>
      <c r="AE185" s="603"/>
      <c r="AF185" s="19"/>
      <c r="AG185" s="19"/>
      <c r="AH185" s="602"/>
      <c r="AI185" s="603"/>
      <c r="AJ185" s="18"/>
      <c r="AK185"/>
      <c r="AL185" s="34"/>
      <c r="AM185" s="33"/>
      <c r="AN185" s="25"/>
      <c r="AO185" s="25"/>
      <c r="AP185" s="25"/>
      <c r="AQ185" s="25"/>
      <c r="AR185" s="25"/>
      <c r="AS185" s="21"/>
      <c r="AT185" s="21"/>
      <c r="AU185" s="21"/>
      <c r="AV185" s="689"/>
      <c r="AW185" s="689"/>
      <c r="AX185" s="689"/>
      <c r="AY185" s="689"/>
      <c r="AZ185" s="689"/>
      <c r="BA185" s="689"/>
      <c r="BB185" s="689"/>
      <c r="BC185" s="689"/>
      <c r="BD185" s="672"/>
      <c r="BE185" s="672"/>
      <c r="BF185" s="32"/>
      <c r="BG185" s="672"/>
      <c r="BH185" s="669"/>
      <c r="BI185" s="461"/>
      <c r="BJ185" s="461"/>
      <c r="BK185" s="461"/>
      <c r="BL185" s="461"/>
      <c r="BM185" s="19"/>
      <c r="BN185" s="461"/>
      <c r="BO185" s="461"/>
      <c r="BP185" s="19"/>
      <c r="BQ185" s="19"/>
      <c r="BR185" s="461"/>
      <c r="BS185" s="461"/>
      <c r="BT185" s="18"/>
    </row>
    <row r="186" spans="2:72" s="1" customFormat="1" ht="16" hidden="1" customHeight="1" x14ac:dyDescent="0.3">
      <c r="B186" s="24"/>
      <c r="C186" s="23"/>
      <c r="D186" s="25"/>
      <c r="E186" s="25"/>
      <c r="F186" s="25"/>
      <c r="G186" s="25"/>
      <c r="H186" s="25"/>
      <c r="I186" s="21"/>
      <c r="J186" s="21"/>
      <c r="K186" s="21"/>
      <c r="L186" s="614" t="s">
        <v>48</v>
      </c>
      <c r="M186" s="615"/>
      <c r="N186" s="615"/>
      <c r="O186" s="615"/>
      <c r="P186" s="615"/>
      <c r="Q186" s="615"/>
      <c r="R186" s="615"/>
      <c r="S186" s="616"/>
      <c r="T186" s="653"/>
      <c r="U186" s="664"/>
      <c r="V186" s="20"/>
      <c r="W186" s="653"/>
      <c r="X186" s="665"/>
      <c r="Y186" s="602"/>
      <c r="Z186" s="603"/>
      <c r="AA186" s="602"/>
      <c r="AB186" s="603"/>
      <c r="AC186" s="19"/>
      <c r="AD186" s="602"/>
      <c r="AE186" s="603"/>
      <c r="AF186" s="19"/>
      <c r="AG186" s="19"/>
      <c r="AH186" s="602"/>
      <c r="AI186" s="603"/>
      <c r="AJ186" s="18"/>
      <c r="AK186"/>
      <c r="AL186" s="24"/>
      <c r="AM186" s="23"/>
      <c r="AN186" s="22"/>
      <c r="AO186" s="22"/>
      <c r="AP186" s="22"/>
      <c r="AQ186" s="22"/>
      <c r="AR186" s="22"/>
      <c r="AS186" s="21"/>
      <c r="AT186" s="21"/>
      <c r="AU186" s="21"/>
      <c r="AV186" s="690"/>
      <c r="AW186" s="690"/>
      <c r="AX186" s="690"/>
      <c r="AY186" s="690"/>
      <c r="AZ186" s="690"/>
      <c r="BA186" s="690"/>
      <c r="BB186" s="690"/>
      <c r="BC186" s="690"/>
      <c r="BD186" s="652"/>
      <c r="BE186" s="652"/>
      <c r="BF186" s="20"/>
      <c r="BG186" s="652"/>
      <c r="BH186" s="653"/>
      <c r="BI186" s="461"/>
      <c r="BJ186" s="461"/>
      <c r="BK186" s="461"/>
      <c r="BL186" s="461"/>
      <c r="BM186" s="19"/>
      <c r="BN186" s="461"/>
      <c r="BO186" s="461"/>
      <c r="BP186" s="19"/>
      <c r="BQ186" s="19"/>
      <c r="BR186" s="461"/>
      <c r="BS186" s="461"/>
      <c r="BT186" s="18"/>
    </row>
    <row r="187" spans="2:72" s="1" customFormat="1" ht="16" hidden="1" customHeight="1" x14ac:dyDescent="0.3">
      <c r="B187" s="24"/>
      <c r="C187" s="23"/>
      <c r="D187" s="25"/>
      <c r="E187" s="25"/>
      <c r="F187" s="25"/>
      <c r="G187" s="25"/>
      <c r="H187" s="25"/>
      <c r="I187" s="21"/>
      <c r="J187" s="21"/>
      <c r="K187" s="21"/>
      <c r="L187" s="614" t="s">
        <v>48</v>
      </c>
      <c r="M187" s="615"/>
      <c r="N187" s="615"/>
      <c r="O187" s="615"/>
      <c r="P187" s="615"/>
      <c r="Q187" s="615"/>
      <c r="R187" s="615"/>
      <c r="S187" s="616"/>
      <c r="T187" s="653"/>
      <c r="U187" s="664"/>
      <c r="V187" s="20"/>
      <c r="W187" s="653"/>
      <c r="X187" s="665"/>
      <c r="Y187" s="602"/>
      <c r="Z187" s="603"/>
      <c r="AA187" s="602"/>
      <c r="AB187" s="603"/>
      <c r="AC187" s="19"/>
      <c r="AD187" s="602"/>
      <c r="AE187" s="603"/>
      <c r="AF187" s="19"/>
      <c r="AG187" s="19"/>
      <c r="AH187" s="602"/>
      <c r="AI187" s="603"/>
      <c r="AJ187" s="18"/>
      <c r="AK187"/>
      <c r="AL187" s="24"/>
      <c r="AM187" s="23"/>
      <c r="AN187" s="22"/>
      <c r="AO187" s="22"/>
      <c r="AP187" s="22"/>
      <c r="AQ187" s="22"/>
      <c r="AR187" s="22"/>
      <c r="AS187" s="21"/>
      <c r="AT187" s="21"/>
      <c r="AU187" s="21"/>
      <c r="AV187" s="690"/>
      <c r="AW187" s="690"/>
      <c r="AX187" s="690"/>
      <c r="AY187" s="690"/>
      <c r="AZ187" s="690"/>
      <c r="BA187" s="690"/>
      <c r="BB187" s="690"/>
      <c r="BC187" s="690"/>
      <c r="BD187" s="652"/>
      <c r="BE187" s="652"/>
      <c r="BF187" s="20"/>
      <c r="BG187" s="652"/>
      <c r="BH187" s="653"/>
      <c r="BI187" s="461"/>
      <c r="BJ187" s="461"/>
      <c r="BK187" s="461"/>
      <c r="BL187" s="461"/>
      <c r="BM187" s="19"/>
      <c r="BN187" s="461"/>
      <c r="BO187" s="461"/>
      <c r="BP187" s="19"/>
      <c r="BQ187" s="19"/>
      <c r="BR187" s="461"/>
      <c r="BS187" s="461"/>
      <c r="BT187" s="18"/>
    </row>
    <row r="188" spans="2:72" s="1" customFormat="1" ht="16" hidden="1" customHeight="1" x14ac:dyDescent="0.3">
      <c r="B188" s="24"/>
      <c r="C188" s="23"/>
      <c r="D188" s="25"/>
      <c r="E188" s="25"/>
      <c r="F188" s="25"/>
      <c r="G188" s="25"/>
      <c r="H188" s="25"/>
      <c r="I188" s="21"/>
      <c r="J188" s="21"/>
      <c r="K188" s="21"/>
      <c r="L188" s="614" t="s">
        <v>48</v>
      </c>
      <c r="M188" s="615"/>
      <c r="N188" s="615"/>
      <c r="O188" s="615"/>
      <c r="P188" s="615"/>
      <c r="Q188" s="615"/>
      <c r="R188" s="615"/>
      <c r="S188" s="616"/>
      <c r="T188" s="653"/>
      <c r="U188" s="664"/>
      <c r="V188" s="20"/>
      <c r="W188" s="653"/>
      <c r="X188" s="665"/>
      <c r="Y188" s="602"/>
      <c r="Z188" s="603"/>
      <c r="AA188" s="602"/>
      <c r="AB188" s="603"/>
      <c r="AC188" s="19"/>
      <c r="AD188" s="602"/>
      <c r="AE188" s="603"/>
      <c r="AF188" s="19"/>
      <c r="AG188" s="19"/>
      <c r="AH188" s="602"/>
      <c r="AI188" s="603"/>
      <c r="AJ188" s="18"/>
      <c r="AK188"/>
      <c r="AL188" s="24"/>
      <c r="AM188" s="23"/>
      <c r="AN188" s="22"/>
      <c r="AO188" s="22"/>
      <c r="AP188" s="22"/>
      <c r="AQ188" s="22"/>
      <c r="AR188" s="22"/>
      <c r="AS188" s="21"/>
      <c r="AT188" s="21"/>
      <c r="AU188" s="21"/>
      <c r="AV188" s="690"/>
      <c r="AW188" s="690"/>
      <c r="AX188" s="690"/>
      <c r="AY188" s="690"/>
      <c r="AZ188" s="690"/>
      <c r="BA188" s="690"/>
      <c r="BB188" s="690"/>
      <c r="BC188" s="690"/>
      <c r="BD188" s="652"/>
      <c r="BE188" s="652"/>
      <c r="BF188" s="20"/>
      <c r="BG188" s="652"/>
      <c r="BH188" s="653"/>
      <c r="BI188" s="461"/>
      <c r="BJ188" s="461"/>
      <c r="BK188" s="461"/>
      <c r="BL188" s="461"/>
      <c r="BM188" s="19"/>
      <c r="BN188" s="461"/>
      <c r="BO188" s="461"/>
      <c r="BP188" s="19"/>
      <c r="BQ188" s="19"/>
      <c r="BR188" s="461"/>
      <c r="BS188" s="461"/>
      <c r="BT188" s="18"/>
    </row>
    <row r="189" spans="2:72" s="1" customFormat="1" ht="16" hidden="1" customHeight="1" x14ac:dyDescent="0.3">
      <c r="B189" s="31"/>
      <c r="C189" s="22"/>
      <c r="D189" s="25"/>
      <c r="E189" s="25"/>
      <c r="F189" s="25"/>
      <c r="G189" s="25"/>
      <c r="H189" s="25"/>
      <c r="I189" s="25"/>
      <c r="J189" s="25"/>
      <c r="K189" s="25"/>
      <c r="L189" s="614" t="s">
        <v>48</v>
      </c>
      <c r="M189" s="615"/>
      <c r="N189" s="615"/>
      <c r="O189" s="615"/>
      <c r="P189" s="615"/>
      <c r="Q189" s="615"/>
      <c r="R189" s="615"/>
      <c r="S189" s="616"/>
      <c r="T189" s="588"/>
      <c r="U189" s="590"/>
      <c r="V189" s="30"/>
      <c r="W189" s="588"/>
      <c r="X189" s="601"/>
      <c r="Y189" s="602"/>
      <c r="Z189" s="603"/>
      <c r="AA189" s="602"/>
      <c r="AB189" s="603"/>
      <c r="AC189" s="19"/>
      <c r="AD189" s="602"/>
      <c r="AE189" s="603"/>
      <c r="AF189" s="19"/>
      <c r="AG189" s="19"/>
      <c r="AH189" s="602"/>
      <c r="AI189" s="603"/>
      <c r="AJ189" s="18"/>
      <c r="AK189"/>
      <c r="AL189" s="31"/>
      <c r="AM189" s="22"/>
      <c r="AN189" s="22"/>
      <c r="AO189" s="22"/>
      <c r="AP189" s="22"/>
      <c r="AQ189" s="22"/>
      <c r="AR189" s="22"/>
      <c r="AS189" s="22"/>
      <c r="AT189" s="25"/>
      <c r="AU189" s="25"/>
      <c r="AV189" s="600"/>
      <c r="AW189" s="600"/>
      <c r="AX189" s="600"/>
      <c r="AY189" s="600"/>
      <c r="AZ189" s="600"/>
      <c r="BA189" s="600"/>
      <c r="BB189" s="600"/>
      <c r="BC189" s="600"/>
      <c r="BD189" s="630"/>
      <c r="BE189" s="630"/>
      <c r="BF189" s="30"/>
      <c r="BG189" s="630"/>
      <c r="BH189" s="588"/>
      <c r="BI189" s="461"/>
      <c r="BJ189" s="461"/>
      <c r="BK189" s="461"/>
      <c r="BL189" s="461"/>
      <c r="BM189" s="19"/>
      <c r="BN189" s="461"/>
      <c r="BO189" s="461"/>
      <c r="BP189" s="19"/>
      <c r="BQ189" s="19"/>
      <c r="BR189" s="461"/>
      <c r="BS189" s="461"/>
      <c r="BT189" s="18"/>
    </row>
    <row r="190" spans="2:72" s="1" customFormat="1" ht="16" hidden="1" customHeight="1" x14ac:dyDescent="0.3">
      <c r="B190" s="31"/>
      <c r="C190" s="22"/>
      <c r="D190" s="25"/>
      <c r="E190" s="25"/>
      <c r="F190" s="25"/>
      <c r="G190" s="25"/>
      <c r="H190" s="25"/>
      <c r="I190" s="25"/>
      <c r="J190" s="25"/>
      <c r="K190" s="25"/>
      <c r="L190" s="614" t="s">
        <v>48</v>
      </c>
      <c r="M190" s="615"/>
      <c r="N190" s="615"/>
      <c r="O190" s="615"/>
      <c r="P190" s="615"/>
      <c r="Q190" s="615"/>
      <c r="R190" s="615"/>
      <c r="S190" s="616"/>
      <c r="T190" s="588"/>
      <c r="U190" s="590"/>
      <c r="V190" s="30"/>
      <c r="W190" s="588"/>
      <c r="X190" s="601"/>
      <c r="Y190" s="602"/>
      <c r="Z190" s="603"/>
      <c r="AA190" s="602"/>
      <c r="AB190" s="603"/>
      <c r="AC190" s="19"/>
      <c r="AD190" s="602"/>
      <c r="AE190" s="603"/>
      <c r="AF190" s="19"/>
      <c r="AG190" s="19"/>
      <c r="AH190" s="602"/>
      <c r="AI190" s="603"/>
      <c r="AJ190" s="18"/>
      <c r="AK190"/>
      <c r="AL190" s="31"/>
      <c r="AM190" s="22"/>
      <c r="AN190" s="22"/>
      <c r="AO190" s="22"/>
      <c r="AP190" s="22"/>
      <c r="AQ190" s="22"/>
      <c r="AR190" s="22"/>
      <c r="AS190" s="22"/>
      <c r="AT190" s="25"/>
      <c r="AU190" s="25"/>
      <c r="AV190" s="600"/>
      <c r="AW190" s="600"/>
      <c r="AX190" s="600"/>
      <c r="AY190" s="600"/>
      <c r="AZ190" s="600"/>
      <c r="BA190" s="600"/>
      <c r="BB190" s="600"/>
      <c r="BC190" s="600"/>
      <c r="BD190" s="630"/>
      <c r="BE190" s="630"/>
      <c r="BF190" s="30"/>
      <c r="BG190" s="630"/>
      <c r="BH190" s="588"/>
      <c r="BI190" s="461"/>
      <c r="BJ190" s="461"/>
      <c r="BK190" s="461"/>
      <c r="BL190" s="461"/>
      <c r="BM190" s="19"/>
      <c r="BN190" s="461"/>
      <c r="BO190" s="461"/>
      <c r="BP190" s="19"/>
      <c r="BQ190" s="19"/>
      <c r="BR190" s="461"/>
      <c r="BS190" s="461"/>
      <c r="BT190" s="18"/>
    </row>
    <row r="191" spans="2:72" s="1" customFormat="1" ht="16" hidden="1" customHeight="1" x14ac:dyDescent="0.3">
      <c r="B191" s="31"/>
      <c r="C191" s="22"/>
      <c r="D191" s="25"/>
      <c r="E191" s="25"/>
      <c r="F191" s="25"/>
      <c r="G191" s="25"/>
      <c r="H191" s="25"/>
      <c r="I191" s="25"/>
      <c r="J191" s="25"/>
      <c r="K191" s="25"/>
      <c r="L191" s="614" t="s">
        <v>48</v>
      </c>
      <c r="M191" s="615"/>
      <c r="N191" s="615"/>
      <c r="O191" s="615"/>
      <c r="P191" s="615"/>
      <c r="Q191" s="615"/>
      <c r="R191" s="615"/>
      <c r="S191" s="616"/>
      <c r="T191" s="588"/>
      <c r="U191" s="590"/>
      <c r="V191" s="30"/>
      <c r="W191" s="588"/>
      <c r="X191" s="601"/>
      <c r="Y191" s="602"/>
      <c r="Z191" s="603"/>
      <c r="AA191" s="602"/>
      <c r="AB191" s="603"/>
      <c r="AC191" s="19"/>
      <c r="AD191" s="602"/>
      <c r="AE191" s="603"/>
      <c r="AF191" s="19"/>
      <c r="AG191" s="19"/>
      <c r="AH191" s="602"/>
      <c r="AI191" s="603"/>
      <c r="AJ191" s="18"/>
      <c r="AK191"/>
      <c r="AL191" s="31"/>
      <c r="AM191" s="22"/>
      <c r="AN191" s="22"/>
      <c r="AO191" s="22"/>
      <c r="AP191" s="22"/>
      <c r="AQ191" s="22"/>
      <c r="AR191" s="22"/>
      <c r="AS191" s="22"/>
      <c r="AT191" s="25"/>
      <c r="AU191" s="25"/>
      <c r="AV191" s="600"/>
      <c r="AW191" s="600"/>
      <c r="AX191" s="600"/>
      <c r="AY191" s="600"/>
      <c r="AZ191" s="600"/>
      <c r="BA191" s="600"/>
      <c r="BB191" s="600"/>
      <c r="BC191" s="600"/>
      <c r="BD191" s="630"/>
      <c r="BE191" s="630"/>
      <c r="BF191" s="30"/>
      <c r="BG191" s="630"/>
      <c r="BH191" s="588"/>
      <c r="BI191" s="461"/>
      <c r="BJ191" s="461"/>
      <c r="BK191" s="461"/>
      <c r="BL191" s="461"/>
      <c r="BM191" s="19"/>
      <c r="BN191" s="461"/>
      <c r="BO191" s="461"/>
      <c r="BP191" s="19"/>
      <c r="BQ191" s="19"/>
      <c r="BR191" s="461"/>
      <c r="BS191" s="461"/>
      <c r="BT191" s="18"/>
    </row>
    <row r="192" spans="2:72" s="1" customFormat="1" ht="16" hidden="1" customHeight="1" x14ac:dyDescent="0.3">
      <c r="B192" s="31"/>
      <c r="C192" s="22"/>
      <c r="D192" s="25"/>
      <c r="E192" s="25"/>
      <c r="F192" s="25"/>
      <c r="G192" s="25"/>
      <c r="H192" s="25"/>
      <c r="I192" s="25"/>
      <c r="J192" s="25"/>
      <c r="K192" s="25"/>
      <c r="L192" s="614" t="s">
        <v>48</v>
      </c>
      <c r="M192" s="615"/>
      <c r="N192" s="615"/>
      <c r="O192" s="615"/>
      <c r="P192" s="615"/>
      <c r="Q192" s="615"/>
      <c r="R192" s="615"/>
      <c r="S192" s="616"/>
      <c r="T192" s="588"/>
      <c r="U192" s="590"/>
      <c r="V192" s="30"/>
      <c r="W192" s="588"/>
      <c r="X192" s="601"/>
      <c r="Y192" s="602"/>
      <c r="Z192" s="603"/>
      <c r="AA192" s="602"/>
      <c r="AB192" s="603"/>
      <c r="AC192" s="19"/>
      <c r="AD192" s="602"/>
      <c r="AE192" s="603"/>
      <c r="AF192" s="19"/>
      <c r="AG192" s="19"/>
      <c r="AH192" s="602"/>
      <c r="AI192" s="603"/>
      <c r="AJ192" s="18"/>
      <c r="AK192"/>
      <c r="AL192" s="31"/>
      <c r="AM192" s="22"/>
      <c r="AN192" s="22"/>
      <c r="AO192" s="22"/>
      <c r="AP192" s="22"/>
      <c r="AQ192" s="22"/>
      <c r="AR192" s="22"/>
      <c r="AS192" s="22"/>
      <c r="AT192" s="25"/>
      <c r="AU192" s="25"/>
      <c r="AV192" s="630"/>
      <c r="AW192" s="630"/>
      <c r="AX192" s="630"/>
      <c r="AY192" s="630"/>
      <c r="AZ192" s="630"/>
      <c r="BA192" s="630"/>
      <c r="BB192" s="630"/>
      <c r="BC192" s="630"/>
      <c r="BD192" s="630"/>
      <c r="BE192" s="630"/>
      <c r="BF192" s="30"/>
      <c r="BG192" s="630"/>
      <c r="BH192" s="588"/>
      <c r="BI192" s="461"/>
      <c r="BJ192" s="461"/>
      <c r="BK192" s="461"/>
      <c r="BL192" s="461"/>
      <c r="BM192" s="19"/>
      <c r="BN192" s="461"/>
      <c r="BO192" s="461"/>
      <c r="BP192" s="19"/>
      <c r="BQ192" s="19"/>
      <c r="BR192" s="461"/>
      <c r="BS192" s="461"/>
      <c r="BT192" s="18"/>
    </row>
    <row r="193" spans="1:72" s="1" customFormat="1" ht="16" hidden="1" customHeight="1" x14ac:dyDescent="0.3">
      <c r="B193" s="24"/>
      <c r="C193" s="23"/>
      <c r="D193" s="28"/>
      <c r="E193" s="28"/>
      <c r="F193" s="28"/>
      <c r="G193" s="28"/>
      <c r="H193" s="95"/>
      <c r="I193" s="28"/>
      <c r="J193" s="28"/>
      <c r="K193" s="28"/>
      <c r="L193" s="614" t="s">
        <v>48</v>
      </c>
      <c r="M193" s="615"/>
      <c r="N193" s="615"/>
      <c r="O193" s="615"/>
      <c r="P193" s="615"/>
      <c r="Q193" s="615"/>
      <c r="R193" s="615"/>
      <c r="S193" s="616"/>
      <c r="T193" s="653"/>
      <c r="U193" s="664"/>
      <c r="V193" s="20"/>
      <c r="W193" s="653"/>
      <c r="X193" s="665"/>
      <c r="Y193" s="602"/>
      <c r="Z193" s="603"/>
      <c r="AA193" s="602"/>
      <c r="AB193" s="603"/>
      <c r="AC193" s="19"/>
      <c r="AD193" s="602"/>
      <c r="AE193" s="603"/>
      <c r="AF193" s="19"/>
      <c r="AG193" s="19"/>
      <c r="AH193" s="602"/>
      <c r="AI193" s="603"/>
      <c r="AJ193" s="18"/>
      <c r="AK193"/>
      <c r="AL193" s="24"/>
      <c r="AM193" s="23"/>
      <c r="AN193" s="29"/>
      <c r="AO193" s="29"/>
      <c r="AP193" s="29"/>
      <c r="AQ193" s="29"/>
      <c r="AR193" s="119"/>
      <c r="AS193" s="29"/>
      <c r="AT193" s="28"/>
      <c r="AU193" s="28"/>
      <c r="AV193" s="691"/>
      <c r="AW193" s="691"/>
      <c r="AX193" s="691"/>
      <c r="AY193" s="691"/>
      <c r="AZ193" s="691"/>
      <c r="BA193" s="691"/>
      <c r="BB193" s="691"/>
      <c r="BC193" s="691"/>
      <c r="BD193" s="652"/>
      <c r="BE193" s="652"/>
      <c r="BF193" s="20"/>
      <c r="BG193" s="652"/>
      <c r="BH193" s="653"/>
      <c r="BI193" s="461"/>
      <c r="BJ193" s="461"/>
      <c r="BK193" s="461"/>
      <c r="BL193" s="461"/>
      <c r="BM193" s="19"/>
      <c r="BN193" s="461"/>
      <c r="BO193" s="461"/>
      <c r="BP193" s="19"/>
      <c r="BQ193" s="19"/>
      <c r="BR193" s="461"/>
      <c r="BS193" s="461"/>
      <c r="BT193" s="18"/>
    </row>
    <row r="194" spans="1:72" s="1" customFormat="1" ht="16" hidden="1" customHeight="1" x14ac:dyDescent="0.3">
      <c r="B194" s="24"/>
      <c r="C194" s="23"/>
      <c r="D194" s="26"/>
      <c r="E194" s="26"/>
      <c r="F194" s="26"/>
      <c r="G194" s="26"/>
      <c r="H194" s="94"/>
      <c r="I194" s="26"/>
      <c r="J194" s="26"/>
      <c r="K194" s="26"/>
      <c r="L194" s="614" t="s">
        <v>48</v>
      </c>
      <c r="M194" s="615"/>
      <c r="N194" s="615"/>
      <c r="O194" s="615"/>
      <c r="P194" s="615"/>
      <c r="Q194" s="615"/>
      <c r="R194" s="615"/>
      <c r="S194" s="616"/>
      <c r="T194" s="653"/>
      <c r="U194" s="664"/>
      <c r="V194" s="20"/>
      <c r="W194" s="653"/>
      <c r="X194" s="665"/>
      <c r="Y194" s="602"/>
      <c r="Z194" s="603"/>
      <c r="AA194" s="602"/>
      <c r="AB194" s="603"/>
      <c r="AC194" s="19"/>
      <c r="AD194" s="602"/>
      <c r="AE194" s="603"/>
      <c r="AF194" s="19"/>
      <c r="AG194" s="19"/>
      <c r="AH194" s="602"/>
      <c r="AI194" s="603"/>
      <c r="AJ194" s="18"/>
      <c r="AK194"/>
      <c r="AL194" s="24"/>
      <c r="AM194" s="23"/>
      <c r="AN194" s="27"/>
      <c r="AO194" s="27"/>
      <c r="AP194" s="27"/>
      <c r="AQ194" s="27"/>
      <c r="AR194" s="120"/>
      <c r="AS194" s="27"/>
      <c r="AT194" s="26"/>
      <c r="AU194" s="26"/>
      <c r="AV194" s="691"/>
      <c r="AW194" s="691"/>
      <c r="AX194" s="691"/>
      <c r="AY194" s="691"/>
      <c r="AZ194" s="691"/>
      <c r="BA194" s="691"/>
      <c r="BB194" s="691"/>
      <c r="BC194" s="691"/>
      <c r="BD194" s="652"/>
      <c r="BE194" s="652"/>
      <c r="BF194" s="20"/>
      <c r="BG194" s="652"/>
      <c r="BH194" s="653"/>
      <c r="BI194" s="461"/>
      <c r="BJ194" s="461"/>
      <c r="BK194" s="461"/>
      <c r="BL194" s="461"/>
      <c r="BM194" s="19"/>
      <c r="BN194" s="461"/>
      <c r="BO194" s="461"/>
      <c r="BP194" s="19"/>
      <c r="BQ194" s="19"/>
      <c r="BR194" s="461"/>
      <c r="BS194" s="461"/>
      <c r="BT194" s="18"/>
    </row>
    <row r="195" spans="1:72" s="1" customFormat="1" ht="16" hidden="1" customHeight="1" x14ac:dyDescent="0.3">
      <c r="B195" s="24"/>
      <c r="C195" s="23"/>
      <c r="D195" s="25"/>
      <c r="E195" s="25"/>
      <c r="F195" s="25"/>
      <c r="G195" s="21"/>
      <c r="H195" s="25"/>
      <c r="I195" s="21"/>
      <c r="J195" s="21"/>
      <c r="K195" s="21"/>
      <c r="L195" s="614" t="s">
        <v>48</v>
      </c>
      <c r="M195" s="615"/>
      <c r="N195" s="615"/>
      <c r="O195" s="615"/>
      <c r="P195" s="615"/>
      <c r="Q195" s="615"/>
      <c r="R195" s="615"/>
      <c r="S195" s="616"/>
      <c r="T195" s="653"/>
      <c r="U195" s="664"/>
      <c r="V195" s="20"/>
      <c r="W195" s="653"/>
      <c r="X195" s="665"/>
      <c r="Y195" s="602"/>
      <c r="Z195" s="603"/>
      <c r="AA195" s="602"/>
      <c r="AB195" s="603"/>
      <c r="AC195" s="19"/>
      <c r="AD195" s="602"/>
      <c r="AE195" s="603"/>
      <c r="AF195" s="19"/>
      <c r="AG195" s="19"/>
      <c r="AH195" s="602"/>
      <c r="AI195" s="603"/>
      <c r="AJ195" s="18"/>
      <c r="AK195"/>
      <c r="AL195" s="24"/>
      <c r="AM195" s="23"/>
      <c r="AN195" s="22"/>
      <c r="AO195" s="22"/>
      <c r="AP195" s="22"/>
      <c r="AQ195" s="21"/>
      <c r="AR195" s="25"/>
      <c r="AS195" s="21"/>
      <c r="AT195" s="21"/>
      <c r="AU195" s="21"/>
      <c r="AV195" s="690"/>
      <c r="AW195" s="690"/>
      <c r="AX195" s="690"/>
      <c r="AY195" s="690"/>
      <c r="AZ195" s="690"/>
      <c r="BA195" s="690"/>
      <c r="BB195" s="690"/>
      <c r="BC195" s="690"/>
      <c r="BD195" s="652"/>
      <c r="BE195" s="652"/>
      <c r="BF195" s="20"/>
      <c r="BG195" s="652"/>
      <c r="BH195" s="653"/>
      <c r="BI195" s="461"/>
      <c r="BJ195" s="461"/>
      <c r="BK195" s="461"/>
      <c r="BL195" s="461"/>
      <c r="BM195" s="19"/>
      <c r="BN195" s="461"/>
      <c r="BO195" s="461"/>
      <c r="BP195" s="19"/>
      <c r="BQ195" s="19"/>
      <c r="BR195" s="461"/>
      <c r="BS195" s="461"/>
      <c r="BT195" s="18"/>
    </row>
    <row r="196" spans="1:72" s="1" customFormat="1" ht="17" hidden="1" customHeight="1" x14ac:dyDescent="0.3">
      <c r="B196" s="16"/>
      <c r="C196" s="15"/>
      <c r="D196" s="17"/>
      <c r="E196" s="17"/>
      <c r="F196" s="17"/>
      <c r="G196" s="13"/>
      <c r="H196" s="17"/>
      <c r="I196" s="13"/>
      <c r="J196" s="13"/>
      <c r="K196" s="13"/>
      <c r="L196" s="757" t="s">
        <v>48</v>
      </c>
      <c r="M196" s="758"/>
      <c r="N196" s="758"/>
      <c r="O196" s="758"/>
      <c r="P196" s="758"/>
      <c r="Q196" s="758"/>
      <c r="R196" s="758"/>
      <c r="S196" s="759"/>
      <c r="T196" s="673"/>
      <c r="U196" s="674"/>
      <c r="V196" s="12"/>
      <c r="W196" s="673"/>
      <c r="X196" s="675"/>
      <c r="Y196" s="634"/>
      <c r="Z196" s="635"/>
      <c r="AA196" s="634"/>
      <c r="AB196" s="635"/>
      <c r="AC196" s="11"/>
      <c r="AD196" s="634"/>
      <c r="AE196" s="635"/>
      <c r="AF196" s="11"/>
      <c r="AG196" s="11"/>
      <c r="AH196" s="634"/>
      <c r="AI196" s="635"/>
      <c r="AJ196" s="10"/>
      <c r="AK196"/>
      <c r="AL196" s="16"/>
      <c r="AM196" s="15"/>
      <c r="AN196" s="14"/>
      <c r="AO196" s="14"/>
      <c r="AP196" s="14"/>
      <c r="AQ196" s="13"/>
      <c r="AR196" s="17"/>
      <c r="AS196" s="13"/>
      <c r="AT196" s="13"/>
      <c r="AU196" s="13"/>
      <c r="AV196" s="705"/>
      <c r="AW196" s="705"/>
      <c r="AX196" s="705"/>
      <c r="AY196" s="705"/>
      <c r="AZ196" s="705"/>
      <c r="BA196" s="705"/>
      <c r="BB196" s="705"/>
      <c r="BC196" s="705"/>
      <c r="BD196" s="680"/>
      <c r="BE196" s="680"/>
      <c r="BF196" s="12"/>
      <c r="BG196" s="680"/>
      <c r="BH196" s="673"/>
      <c r="BI196" s="636"/>
      <c r="BJ196" s="636"/>
      <c r="BK196" s="636"/>
      <c r="BL196" s="636"/>
      <c r="BM196" s="11"/>
      <c r="BN196" s="636"/>
      <c r="BO196" s="636"/>
      <c r="BP196" s="11"/>
      <c r="BQ196" s="11"/>
      <c r="BR196" s="636"/>
      <c r="BS196" s="636"/>
      <c r="BT196" s="10"/>
    </row>
    <row r="197" spans="1:72" s="1" customFormat="1" ht="7" customHeight="1" thickBot="1" x14ac:dyDescent="0.35">
      <c r="B197"/>
      <c r="C197"/>
      <c r="D197" s="4"/>
      <c r="E197" s="3"/>
      <c r="F197" s="3"/>
      <c r="G197" s="3"/>
      <c r="H197" s="3"/>
      <c r="I197" s="3"/>
      <c r="J197" s="3"/>
      <c r="K197" s="3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 s="2"/>
      <c r="AI197"/>
      <c r="AJ197"/>
      <c r="AK197"/>
      <c r="AL197"/>
      <c r="AM197"/>
      <c r="AN197"/>
      <c r="AO197" s="2"/>
      <c r="AP197" s="2"/>
      <c r="AQ197" s="2"/>
      <c r="AR197" s="2"/>
      <c r="AS197" s="2"/>
      <c r="AT197" s="3"/>
      <c r="AU197" s="3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 s="2"/>
      <c r="BS197"/>
      <c r="BT197"/>
    </row>
    <row r="198" spans="1:72" s="1" customFormat="1" ht="27" customHeight="1" thickBot="1" x14ac:dyDescent="0.35">
      <c r="A198"/>
      <c r="B198" s="505" t="s">
        <v>97</v>
      </c>
      <c r="C198" s="506"/>
      <c r="D198" s="506"/>
      <c r="E198" s="506"/>
      <c r="F198" s="506"/>
      <c r="G198" s="506"/>
      <c r="H198" s="231" t="s">
        <v>98</v>
      </c>
      <c r="I198" s="231"/>
      <c r="J198" s="232"/>
      <c r="K198" s="232"/>
      <c r="L198" s="239"/>
      <c r="M198" s="240"/>
      <c r="N198" s="240"/>
      <c r="O198" s="240"/>
      <c r="P198" s="240"/>
      <c r="Q198" s="240"/>
      <c r="R198" s="240"/>
      <c r="S198" s="240"/>
      <c r="T198" s="240"/>
      <c r="U198" s="240"/>
      <c r="V198" s="240"/>
      <c r="W198" s="234"/>
      <c r="X198" s="234"/>
      <c r="Y198" s="235"/>
      <c r="Z198" s="235"/>
      <c r="AA198" s="235"/>
      <c r="AB198" s="235"/>
      <c r="AC198" s="235"/>
      <c r="AD198" s="235"/>
      <c r="AE198" s="235"/>
      <c r="AF198" s="235"/>
      <c r="AG198" s="92"/>
      <c r="AH198" s="64" t="s">
        <v>4</v>
      </c>
      <c r="AI198" s="63">
        <f>SUM(I202:I225)</f>
        <v>14</v>
      </c>
      <c r="AJ198" s="62" t="s">
        <v>5</v>
      </c>
      <c r="AK198" s="93"/>
      <c r="AL198" s="507" t="s">
        <v>97</v>
      </c>
      <c r="AM198" s="508"/>
      <c r="AN198" s="508"/>
      <c r="AO198" s="508"/>
      <c r="AP198" s="508"/>
      <c r="AQ198" s="508"/>
      <c r="AR198" s="139" t="str">
        <f>H198</f>
        <v>RNCP38699BC09 - Concevoir et optimiser des environnements, des situations ou des organisations ergonomiquement adaptés dans les domaines du sport, des loisirs, du travail et de la santé</v>
      </c>
      <c r="AS198" s="139"/>
      <c r="AT198" s="139"/>
      <c r="AU198" s="139"/>
      <c r="AV198" s="139"/>
      <c r="AW198" s="225"/>
      <c r="AX198" s="225"/>
      <c r="AY198" s="225"/>
      <c r="AZ198" s="225"/>
      <c r="BA198" s="225"/>
      <c r="BB198" s="225"/>
      <c r="BC198" s="225"/>
      <c r="BD198" s="225"/>
      <c r="BE198" s="225"/>
      <c r="BF198" s="225"/>
      <c r="BG198" s="509"/>
      <c r="BH198" s="509"/>
      <c r="BI198" s="510"/>
      <c r="BJ198" s="510"/>
      <c r="BK198" s="510"/>
      <c r="BL198" s="510"/>
      <c r="BM198" s="510"/>
      <c r="BN198" s="510"/>
      <c r="BO198" s="510"/>
      <c r="BP198" s="510"/>
      <c r="BQ198" s="136"/>
      <c r="BR198" s="137" t="s">
        <v>4</v>
      </c>
      <c r="BS198" s="138">
        <f>SUM(AS202:AS225)</f>
        <v>0</v>
      </c>
      <c r="BT198" s="139" t="s">
        <v>5</v>
      </c>
    </row>
    <row r="199" spans="1:72" s="1" customFormat="1" ht="17" customHeight="1" x14ac:dyDescent="0.3">
      <c r="B199" s="511" t="s">
        <v>6</v>
      </c>
      <c r="C199" s="514" t="s">
        <v>7</v>
      </c>
      <c r="D199" s="517" t="s">
        <v>8</v>
      </c>
      <c r="E199" s="517" t="s">
        <v>9</v>
      </c>
      <c r="F199" s="514" t="s">
        <v>10</v>
      </c>
      <c r="G199" s="514" t="s">
        <v>11</v>
      </c>
      <c r="H199" s="514" t="s">
        <v>12</v>
      </c>
      <c r="I199" s="517" t="s">
        <v>13</v>
      </c>
      <c r="J199" s="520" t="s">
        <v>14</v>
      </c>
      <c r="K199" s="521"/>
      <c r="L199" s="526" t="s">
        <v>15</v>
      </c>
      <c r="M199" s="527"/>
      <c r="N199" s="527"/>
      <c r="O199" s="527"/>
      <c r="P199" s="527"/>
      <c r="Q199" s="527"/>
      <c r="R199" s="527"/>
      <c r="S199" s="528"/>
      <c r="T199" s="535" t="s">
        <v>16</v>
      </c>
      <c r="U199" s="536"/>
      <c r="V199" s="541" t="s">
        <v>17</v>
      </c>
      <c r="W199" s="535" t="s">
        <v>18</v>
      </c>
      <c r="X199" s="536"/>
      <c r="Y199" s="544" t="s">
        <v>19</v>
      </c>
      <c r="Z199" s="545"/>
      <c r="AA199" s="545"/>
      <c r="AB199" s="545"/>
      <c r="AC199" s="545"/>
      <c r="AD199" s="545"/>
      <c r="AE199" s="545"/>
      <c r="AF199" s="545"/>
      <c r="AG199" s="545"/>
      <c r="AH199" s="545"/>
      <c r="AI199" s="545"/>
      <c r="AJ199" s="546"/>
      <c r="AK199"/>
      <c r="AL199" s="547" t="s">
        <v>6</v>
      </c>
      <c r="AM199" s="514" t="s">
        <v>7</v>
      </c>
      <c r="AN199" s="517" t="s">
        <v>8</v>
      </c>
      <c r="AO199" s="517" t="s">
        <v>9</v>
      </c>
      <c r="AP199" s="514" t="s">
        <v>10</v>
      </c>
      <c r="AQ199" s="514" t="s">
        <v>11</v>
      </c>
      <c r="AR199" s="514" t="s">
        <v>12</v>
      </c>
      <c r="AS199" s="517" t="s">
        <v>13</v>
      </c>
      <c r="AT199" s="520" t="s">
        <v>14</v>
      </c>
      <c r="AU199" s="521"/>
      <c r="AV199" s="526" t="s">
        <v>15</v>
      </c>
      <c r="AW199" s="527"/>
      <c r="AX199" s="527"/>
      <c r="AY199" s="527"/>
      <c r="AZ199" s="527"/>
      <c r="BA199" s="527"/>
      <c r="BB199" s="527"/>
      <c r="BC199" s="528"/>
      <c r="BD199" s="535" t="s">
        <v>16</v>
      </c>
      <c r="BE199" s="536"/>
      <c r="BF199" s="541" t="s">
        <v>17</v>
      </c>
      <c r="BG199" s="535" t="s">
        <v>18</v>
      </c>
      <c r="BH199" s="550"/>
      <c r="BI199" s="544" t="s">
        <v>19</v>
      </c>
      <c r="BJ199" s="545"/>
      <c r="BK199" s="545"/>
      <c r="BL199" s="545"/>
      <c r="BM199" s="545"/>
      <c r="BN199" s="545"/>
      <c r="BO199" s="545"/>
      <c r="BP199" s="545"/>
      <c r="BQ199" s="545"/>
      <c r="BR199" s="545"/>
      <c r="BS199" s="545"/>
      <c r="BT199" s="546"/>
    </row>
    <row r="200" spans="1:72" s="1" customFormat="1" ht="34" customHeight="1" x14ac:dyDescent="0.3">
      <c r="B200" s="512"/>
      <c r="C200" s="515"/>
      <c r="D200" s="518"/>
      <c r="E200" s="518"/>
      <c r="F200" s="515"/>
      <c r="G200" s="515"/>
      <c r="H200" s="515"/>
      <c r="I200" s="518"/>
      <c r="J200" s="522"/>
      <c r="K200" s="523"/>
      <c r="L200" s="529"/>
      <c r="M200" s="530"/>
      <c r="N200" s="530"/>
      <c r="O200" s="530"/>
      <c r="P200" s="530"/>
      <c r="Q200" s="530"/>
      <c r="R200" s="530"/>
      <c r="S200" s="531"/>
      <c r="T200" s="537"/>
      <c r="U200" s="538"/>
      <c r="V200" s="542"/>
      <c r="W200" s="537"/>
      <c r="X200" s="538"/>
      <c r="Y200" s="489" t="s">
        <v>20</v>
      </c>
      <c r="Z200" s="490"/>
      <c r="AA200" s="489" t="s">
        <v>21</v>
      </c>
      <c r="AB200" s="491"/>
      <c r="AC200" s="490"/>
      <c r="AD200" s="489" t="s">
        <v>22</v>
      </c>
      <c r="AE200" s="490"/>
      <c r="AF200" s="489" t="s">
        <v>23</v>
      </c>
      <c r="AG200" s="490"/>
      <c r="AH200" s="489" t="s">
        <v>24</v>
      </c>
      <c r="AI200" s="490"/>
      <c r="AJ200" s="492" t="s">
        <v>25</v>
      </c>
      <c r="AK200"/>
      <c r="AL200" s="548"/>
      <c r="AM200" s="515"/>
      <c r="AN200" s="518"/>
      <c r="AO200" s="518"/>
      <c r="AP200" s="515"/>
      <c r="AQ200" s="515"/>
      <c r="AR200" s="515"/>
      <c r="AS200" s="518"/>
      <c r="AT200" s="522"/>
      <c r="AU200" s="523"/>
      <c r="AV200" s="529"/>
      <c r="AW200" s="530"/>
      <c r="AX200" s="530"/>
      <c r="AY200" s="530"/>
      <c r="AZ200" s="530"/>
      <c r="BA200" s="530"/>
      <c r="BB200" s="530"/>
      <c r="BC200" s="531"/>
      <c r="BD200" s="537"/>
      <c r="BE200" s="538"/>
      <c r="BF200" s="542"/>
      <c r="BG200" s="537"/>
      <c r="BH200" s="551"/>
      <c r="BI200" s="494" t="s">
        <v>20</v>
      </c>
      <c r="BJ200" s="495"/>
      <c r="BK200" s="496" t="s">
        <v>21</v>
      </c>
      <c r="BL200" s="494"/>
      <c r="BM200" s="495"/>
      <c r="BN200" s="496" t="s">
        <v>22</v>
      </c>
      <c r="BO200" s="495"/>
      <c r="BP200" s="489" t="s">
        <v>23</v>
      </c>
      <c r="BQ200" s="490"/>
      <c r="BR200" s="496" t="s">
        <v>24</v>
      </c>
      <c r="BS200" s="495"/>
      <c r="BT200" s="497" t="s">
        <v>25</v>
      </c>
    </row>
    <row r="201" spans="1:72" s="1" customFormat="1" ht="64" customHeight="1" x14ac:dyDescent="0.3">
      <c r="B201" s="513"/>
      <c r="C201" s="516"/>
      <c r="D201" s="519"/>
      <c r="E201" s="519"/>
      <c r="F201" s="516"/>
      <c r="G201" s="516"/>
      <c r="H201" s="516"/>
      <c r="I201" s="519"/>
      <c r="J201" s="524"/>
      <c r="K201" s="525"/>
      <c r="L201" s="532"/>
      <c r="M201" s="533"/>
      <c r="N201" s="533"/>
      <c r="O201" s="533"/>
      <c r="P201" s="533"/>
      <c r="Q201" s="533"/>
      <c r="R201" s="533"/>
      <c r="S201" s="534"/>
      <c r="T201" s="539"/>
      <c r="U201" s="540"/>
      <c r="V201" s="543"/>
      <c r="W201" s="539"/>
      <c r="X201" s="540"/>
      <c r="Y201" s="498" t="s">
        <v>26</v>
      </c>
      <c r="Z201" s="499"/>
      <c r="AA201" s="498" t="s">
        <v>26</v>
      </c>
      <c r="AB201" s="499"/>
      <c r="AC201" s="59" t="s">
        <v>27</v>
      </c>
      <c r="AD201" s="498" t="s">
        <v>28</v>
      </c>
      <c r="AE201" s="499"/>
      <c r="AF201" s="58" t="s">
        <v>29</v>
      </c>
      <c r="AG201" s="57" t="s">
        <v>30</v>
      </c>
      <c r="AH201" s="498" t="s">
        <v>31</v>
      </c>
      <c r="AI201" s="499"/>
      <c r="AJ201" s="493"/>
      <c r="AK201"/>
      <c r="AL201" s="549"/>
      <c r="AM201" s="516"/>
      <c r="AN201" s="519"/>
      <c r="AO201" s="519"/>
      <c r="AP201" s="516"/>
      <c r="AQ201" s="516"/>
      <c r="AR201" s="516"/>
      <c r="AS201" s="519"/>
      <c r="AT201" s="524"/>
      <c r="AU201" s="525"/>
      <c r="AV201" s="532"/>
      <c r="AW201" s="533"/>
      <c r="AX201" s="533"/>
      <c r="AY201" s="533"/>
      <c r="AZ201" s="533"/>
      <c r="BA201" s="533"/>
      <c r="BB201" s="533"/>
      <c r="BC201" s="534"/>
      <c r="BD201" s="539"/>
      <c r="BE201" s="540"/>
      <c r="BF201" s="543"/>
      <c r="BG201" s="539"/>
      <c r="BH201" s="552"/>
      <c r="BI201" s="500" t="s">
        <v>26</v>
      </c>
      <c r="BJ201" s="501"/>
      <c r="BK201" s="502" t="s">
        <v>26</v>
      </c>
      <c r="BL201" s="501"/>
      <c r="BM201" s="59" t="s">
        <v>27</v>
      </c>
      <c r="BN201" s="502" t="s">
        <v>28</v>
      </c>
      <c r="BO201" s="501"/>
      <c r="BP201" s="58" t="s">
        <v>29</v>
      </c>
      <c r="BQ201" s="57" t="s">
        <v>30</v>
      </c>
      <c r="BR201" s="503" t="s">
        <v>31</v>
      </c>
      <c r="BS201" s="504"/>
      <c r="BT201" s="497"/>
    </row>
    <row r="202" spans="1:72" s="1" customFormat="1" ht="16" customHeight="1" x14ac:dyDescent="0.3">
      <c r="B202" s="46" t="s">
        <v>99</v>
      </c>
      <c r="C202" s="146"/>
      <c r="D202" s="147"/>
      <c r="E202" s="148" t="s">
        <v>33</v>
      </c>
      <c r="F202" s="148"/>
      <c r="G202" s="148"/>
      <c r="H202" s="149">
        <v>1</v>
      </c>
      <c r="I202" s="149">
        <v>1</v>
      </c>
      <c r="J202" s="150"/>
      <c r="K202" s="150"/>
      <c r="L202" s="477" t="s">
        <v>100</v>
      </c>
      <c r="M202" s="478"/>
      <c r="N202" s="478"/>
      <c r="O202" s="478"/>
      <c r="P202" s="478"/>
      <c r="Q202" s="478"/>
      <c r="R202" s="478"/>
      <c r="S202" s="479"/>
      <c r="T202" s="480">
        <v>10</v>
      </c>
      <c r="U202" s="481"/>
      <c r="V202" s="151" t="s">
        <v>35</v>
      </c>
      <c r="W202" s="480" t="s">
        <v>101</v>
      </c>
      <c r="X202" s="481"/>
      <c r="Y202" s="482"/>
      <c r="Z202" s="483"/>
      <c r="AA202" s="484"/>
      <c r="AB202" s="483"/>
      <c r="AC202" s="152"/>
      <c r="AD202" s="484"/>
      <c r="AE202" s="483"/>
      <c r="AF202" s="152" t="s">
        <v>37</v>
      </c>
      <c r="AG202" s="152">
        <v>2</v>
      </c>
      <c r="AH202" s="484" t="s">
        <v>38</v>
      </c>
      <c r="AI202" s="483"/>
      <c r="AJ202" s="153" t="s">
        <v>39</v>
      </c>
      <c r="AK202"/>
      <c r="AL202" s="56"/>
      <c r="AM202" s="55"/>
      <c r="AN202" s="54"/>
      <c r="AO202" s="53"/>
      <c r="AP202" s="53"/>
      <c r="AQ202" s="53"/>
      <c r="AR202" s="52"/>
      <c r="AS202" s="52"/>
      <c r="AT202" s="51"/>
      <c r="AU202" s="51"/>
      <c r="AV202" s="485"/>
      <c r="AW202" s="485"/>
      <c r="AX202" s="485"/>
      <c r="AY202" s="485"/>
      <c r="AZ202" s="485"/>
      <c r="BA202" s="485"/>
      <c r="BB202" s="485"/>
      <c r="BC202" s="485"/>
      <c r="BD202" s="486"/>
      <c r="BE202" s="486"/>
      <c r="BF202" s="50"/>
      <c r="BG202" s="486"/>
      <c r="BH202" s="486"/>
      <c r="BI202" s="487"/>
      <c r="BJ202" s="488"/>
      <c r="BK202" s="488"/>
      <c r="BL202" s="488"/>
      <c r="BM202" s="49"/>
      <c r="BN202" s="488"/>
      <c r="BO202" s="488"/>
      <c r="BP202" s="49"/>
      <c r="BQ202" s="49"/>
      <c r="BR202" s="488"/>
      <c r="BS202" s="488"/>
      <c r="BT202" s="48"/>
    </row>
    <row r="203" spans="1:72" s="1" customFormat="1" ht="16" customHeight="1" x14ac:dyDescent="0.3">
      <c r="B203" s="46" t="s">
        <v>102</v>
      </c>
      <c r="C203" s="154"/>
      <c r="D203" s="155"/>
      <c r="E203" s="159" t="s">
        <v>33</v>
      </c>
      <c r="F203" s="156"/>
      <c r="G203" s="156"/>
      <c r="H203" s="157">
        <v>1</v>
      </c>
      <c r="I203" s="158">
        <v>1</v>
      </c>
      <c r="J203" s="159"/>
      <c r="K203" s="159"/>
      <c r="L203" s="473" t="s">
        <v>103</v>
      </c>
      <c r="M203" s="474"/>
      <c r="N203" s="474"/>
      <c r="O203" s="474"/>
      <c r="P203" s="474"/>
      <c r="Q203" s="474"/>
      <c r="R203" s="474"/>
      <c r="S203" s="475"/>
      <c r="T203" s="451">
        <v>10</v>
      </c>
      <c r="U203" s="452"/>
      <c r="V203" s="160" t="s">
        <v>35</v>
      </c>
      <c r="W203" s="451" t="s">
        <v>104</v>
      </c>
      <c r="X203" s="452"/>
      <c r="Y203" s="455"/>
      <c r="Z203" s="456"/>
      <c r="AA203" s="455"/>
      <c r="AB203" s="456"/>
      <c r="AC203" s="161"/>
      <c r="AD203" s="455"/>
      <c r="AE203" s="456"/>
      <c r="AF203" s="161" t="s">
        <v>37</v>
      </c>
      <c r="AG203" s="161">
        <v>2</v>
      </c>
      <c r="AH203" s="455" t="s">
        <v>38</v>
      </c>
      <c r="AI203" s="456"/>
      <c r="AJ203" s="162" t="s">
        <v>39</v>
      </c>
      <c r="AK203"/>
      <c r="AL203" s="46"/>
      <c r="AM203" s="23"/>
      <c r="AN203" s="39"/>
      <c r="AO203" s="25"/>
      <c r="AP203" s="25"/>
      <c r="AQ203" s="25"/>
      <c r="AR203" s="86"/>
      <c r="AS203" s="45"/>
      <c r="AT203" s="22"/>
      <c r="AU203" s="22"/>
      <c r="AV203" s="476"/>
      <c r="AW203" s="476"/>
      <c r="AX203" s="476"/>
      <c r="AY203" s="476"/>
      <c r="AZ203" s="476"/>
      <c r="BA203" s="476"/>
      <c r="BB203" s="476"/>
      <c r="BC203" s="476"/>
      <c r="BD203" s="458"/>
      <c r="BE203" s="458"/>
      <c r="BF203" s="44"/>
      <c r="BG203" s="458"/>
      <c r="BH203" s="458"/>
      <c r="BI203" s="459"/>
      <c r="BJ203" s="460"/>
      <c r="BK203" s="460"/>
      <c r="BL203" s="460"/>
      <c r="BM203" s="43"/>
      <c r="BN203" s="460"/>
      <c r="BO203" s="460"/>
      <c r="BP203" s="43"/>
      <c r="BQ203" s="43"/>
      <c r="BR203" s="460"/>
      <c r="BS203" s="460"/>
      <c r="BT203" s="42"/>
    </row>
    <row r="204" spans="1:72" s="1" customFormat="1" ht="16" customHeight="1" x14ac:dyDescent="0.3">
      <c r="B204" s="46" t="s">
        <v>105</v>
      </c>
      <c r="C204" s="154"/>
      <c r="D204" s="155"/>
      <c r="E204" s="159" t="s">
        <v>33</v>
      </c>
      <c r="F204" s="156"/>
      <c r="G204" s="156"/>
      <c r="H204" s="156">
        <v>1</v>
      </c>
      <c r="I204" s="156">
        <v>1</v>
      </c>
      <c r="J204" s="156"/>
      <c r="K204" s="156"/>
      <c r="L204" s="462" t="s">
        <v>106</v>
      </c>
      <c r="M204" s="463"/>
      <c r="N204" s="463"/>
      <c r="O204" s="463"/>
      <c r="P204" s="463"/>
      <c r="Q204" s="463"/>
      <c r="R204" s="463"/>
      <c r="S204" s="464"/>
      <c r="T204" s="465">
        <v>10</v>
      </c>
      <c r="U204" s="452"/>
      <c r="V204" s="160" t="s">
        <v>35</v>
      </c>
      <c r="W204" s="466" t="s">
        <v>107</v>
      </c>
      <c r="X204" s="467"/>
      <c r="Y204" s="455"/>
      <c r="Z204" s="456"/>
      <c r="AA204" s="455"/>
      <c r="AB204" s="456"/>
      <c r="AC204" s="161"/>
      <c r="AD204" s="455"/>
      <c r="AE204" s="456"/>
      <c r="AF204" s="161" t="s">
        <v>37</v>
      </c>
      <c r="AG204" s="164">
        <v>2</v>
      </c>
      <c r="AH204" s="455" t="s">
        <v>38</v>
      </c>
      <c r="AI204" s="456"/>
      <c r="AJ204" s="162" t="s">
        <v>39</v>
      </c>
      <c r="AK204"/>
      <c r="AL204" s="24"/>
      <c r="AM204" s="23"/>
      <c r="AN204" s="39"/>
      <c r="AO204" s="25"/>
      <c r="AP204" s="25"/>
      <c r="AQ204" s="25"/>
      <c r="AR204" s="25"/>
      <c r="AS204" s="25"/>
      <c r="AT204" s="21"/>
      <c r="AU204" s="21"/>
      <c r="AV204" s="469"/>
      <c r="AW204" s="469"/>
      <c r="AX204" s="469"/>
      <c r="AY204" s="469"/>
      <c r="AZ204" s="469"/>
      <c r="BA204" s="469"/>
      <c r="BB204" s="469"/>
      <c r="BC204" s="469"/>
      <c r="BD204" s="470"/>
      <c r="BE204" s="471"/>
      <c r="BF204" s="41"/>
      <c r="BG204" s="471"/>
      <c r="BH204" s="472"/>
      <c r="BI204" s="461"/>
      <c r="BJ204" s="461"/>
      <c r="BK204" s="461"/>
      <c r="BL204" s="461"/>
      <c r="BM204" s="19"/>
      <c r="BN204" s="461"/>
      <c r="BO204" s="461"/>
      <c r="BP204" s="19"/>
      <c r="BQ204" s="36"/>
      <c r="BR204" s="461"/>
      <c r="BS204" s="461"/>
      <c r="BT204" s="18"/>
    </row>
    <row r="205" spans="1:72" s="1" customFormat="1" ht="16" customHeight="1" x14ac:dyDescent="0.3">
      <c r="B205" s="165"/>
      <c r="C205" s="154"/>
      <c r="D205" s="166"/>
      <c r="E205" s="159"/>
      <c r="F205" s="159"/>
      <c r="G205" s="159"/>
      <c r="H205" s="167"/>
      <c r="I205" s="157"/>
      <c r="J205" s="159"/>
      <c r="K205" s="159"/>
      <c r="L205" s="448"/>
      <c r="M205" s="449"/>
      <c r="N205" s="449"/>
      <c r="O205" s="449"/>
      <c r="P205" s="449"/>
      <c r="Q205" s="449"/>
      <c r="R205" s="449"/>
      <c r="S205" s="450"/>
      <c r="T205" s="451"/>
      <c r="U205" s="452"/>
      <c r="V205" s="160"/>
      <c r="W205" s="453"/>
      <c r="X205" s="454"/>
      <c r="Y205" s="455"/>
      <c r="Z205" s="456"/>
      <c r="AA205" s="455"/>
      <c r="AB205" s="456"/>
      <c r="AC205" s="161"/>
      <c r="AD205" s="455"/>
      <c r="AE205" s="456"/>
      <c r="AF205" s="161"/>
      <c r="AG205" s="161"/>
      <c r="AH205" s="455"/>
      <c r="AI205" s="456"/>
      <c r="AJ205" s="162"/>
      <c r="AK205"/>
      <c r="AL205" s="131"/>
      <c r="AM205" s="127"/>
      <c r="AN205" s="132"/>
      <c r="AO205" s="126"/>
      <c r="AP205" s="126"/>
      <c r="AQ205" s="126"/>
      <c r="AR205" s="133"/>
      <c r="AS205" s="134"/>
      <c r="AT205" s="126"/>
      <c r="AU205" s="126"/>
      <c r="AV205" s="457"/>
      <c r="AW205" s="457"/>
      <c r="AX205" s="457"/>
      <c r="AY205" s="457"/>
      <c r="AZ205" s="457"/>
      <c r="BA205" s="457"/>
      <c r="BB205" s="457"/>
      <c r="BC205" s="457"/>
      <c r="BD205" s="458"/>
      <c r="BE205" s="458"/>
      <c r="BF205" s="44"/>
      <c r="BG205" s="458"/>
      <c r="BH205" s="458"/>
      <c r="BI205" s="459"/>
      <c r="BJ205" s="460"/>
      <c r="BK205" s="461"/>
      <c r="BL205" s="461"/>
      <c r="BM205" s="19"/>
      <c r="BN205" s="461"/>
      <c r="BO205" s="461"/>
      <c r="BP205" s="19"/>
      <c r="BQ205" s="19"/>
      <c r="BR205" s="461"/>
      <c r="BS205" s="461"/>
      <c r="BT205" s="18"/>
    </row>
    <row r="206" spans="1:72" s="1" customFormat="1" ht="7" customHeight="1" thickBot="1" x14ac:dyDescent="0.35">
      <c r="B206"/>
      <c r="C206"/>
      <c r="D206" s="4"/>
      <c r="E206" s="3"/>
      <c r="F206" s="3"/>
      <c r="G206" s="3"/>
      <c r="H206" s="3"/>
      <c r="I206" s="3"/>
      <c r="J206" s="3"/>
      <c r="K206" s="3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 s="2"/>
      <c r="AI206"/>
      <c r="AJ206"/>
      <c r="AK206"/>
      <c r="AL206"/>
      <c r="AM206"/>
      <c r="AN206"/>
      <c r="AO206" s="2"/>
      <c r="AP206" s="2"/>
      <c r="AQ206" s="2"/>
      <c r="AR206" s="2"/>
      <c r="AS206" s="2"/>
      <c r="AT206" s="3"/>
      <c r="AU206" s="3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 s="2"/>
      <c r="BS206"/>
      <c r="BT206"/>
    </row>
    <row r="207" spans="1:72" s="1" customFormat="1" ht="27" customHeight="1" thickBot="1" x14ac:dyDescent="0.35">
      <c r="A207"/>
      <c r="B207" s="505" t="s">
        <v>108</v>
      </c>
      <c r="C207" s="506"/>
      <c r="D207" s="506"/>
      <c r="E207" s="506"/>
      <c r="F207" s="506"/>
      <c r="G207" s="506"/>
      <c r="H207" s="231" t="s">
        <v>109</v>
      </c>
      <c r="I207" s="231"/>
      <c r="J207" s="232"/>
      <c r="K207" s="232"/>
      <c r="L207" s="239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34"/>
      <c r="X207" s="234"/>
      <c r="Y207" s="235"/>
      <c r="Z207" s="235"/>
      <c r="AA207" s="235"/>
      <c r="AB207" s="235"/>
      <c r="AC207" s="235"/>
      <c r="AD207" s="235"/>
      <c r="AE207" s="235"/>
      <c r="AF207" s="235"/>
      <c r="AG207" s="92"/>
      <c r="AH207" s="64" t="s">
        <v>4</v>
      </c>
      <c r="AI207" s="63">
        <f>SUM(I211:I234)</f>
        <v>11</v>
      </c>
      <c r="AJ207" s="62" t="s">
        <v>5</v>
      </c>
      <c r="AK207" s="93"/>
      <c r="AL207" s="507" t="str">
        <f>B207</f>
        <v>BdC ESNbyUM</v>
      </c>
      <c r="AM207" s="508"/>
      <c r="AN207" s="508"/>
      <c r="AO207" s="508"/>
      <c r="AP207" s="508"/>
      <c r="AQ207" s="508"/>
      <c r="AR207" s="139" t="str">
        <f>H207</f>
        <v xml:space="preserve">UE Optionnelles annualisées </v>
      </c>
      <c r="AS207" s="139"/>
      <c r="AT207" s="139"/>
      <c r="AU207" s="139"/>
      <c r="AV207" s="139"/>
      <c r="AW207" s="225"/>
      <c r="AX207" s="225"/>
      <c r="AY207" s="225"/>
      <c r="AZ207" s="225"/>
      <c r="BA207" s="225"/>
      <c r="BB207" s="225"/>
      <c r="BC207" s="225"/>
      <c r="BD207" s="225"/>
      <c r="BE207" s="225"/>
      <c r="BF207" s="225"/>
      <c r="BG207" s="509"/>
      <c r="BH207" s="509"/>
      <c r="BI207" s="510"/>
      <c r="BJ207" s="510"/>
      <c r="BK207" s="510"/>
      <c r="BL207" s="510"/>
      <c r="BM207" s="510"/>
      <c r="BN207" s="510"/>
      <c r="BO207" s="510"/>
      <c r="BP207" s="510"/>
      <c r="BQ207" s="136"/>
      <c r="BR207" s="137" t="s">
        <v>4</v>
      </c>
      <c r="BS207" s="138">
        <f>SUM(AS211:AS234)</f>
        <v>0</v>
      </c>
      <c r="BT207" s="139" t="s">
        <v>5</v>
      </c>
    </row>
    <row r="208" spans="1:72" s="1" customFormat="1" ht="17" customHeight="1" thickBot="1" x14ac:dyDescent="0.35">
      <c r="B208" s="511" t="s">
        <v>6</v>
      </c>
      <c r="C208" s="514" t="s">
        <v>7</v>
      </c>
      <c r="D208" s="517" t="s">
        <v>8</v>
      </c>
      <c r="E208" s="517" t="s">
        <v>9</v>
      </c>
      <c r="F208" s="514" t="s">
        <v>10</v>
      </c>
      <c r="G208" s="514" t="s">
        <v>11</v>
      </c>
      <c r="H208" s="514" t="s">
        <v>12</v>
      </c>
      <c r="I208" s="517" t="s">
        <v>13</v>
      </c>
      <c r="J208" s="520" t="s">
        <v>14</v>
      </c>
      <c r="K208" s="521"/>
      <c r="L208" s="526" t="s">
        <v>15</v>
      </c>
      <c r="M208" s="527"/>
      <c r="N208" s="527"/>
      <c r="O208" s="527"/>
      <c r="P208" s="527"/>
      <c r="Q208" s="527"/>
      <c r="R208" s="527"/>
      <c r="S208" s="528"/>
      <c r="T208" s="535" t="s">
        <v>16</v>
      </c>
      <c r="U208" s="536"/>
      <c r="V208" s="541" t="s">
        <v>17</v>
      </c>
      <c r="W208" s="535" t="s">
        <v>18</v>
      </c>
      <c r="X208" s="536"/>
      <c r="Y208" s="544" t="s">
        <v>19</v>
      </c>
      <c r="Z208" s="545"/>
      <c r="AA208" s="545"/>
      <c r="AB208" s="545"/>
      <c r="AC208" s="545"/>
      <c r="AD208" s="545"/>
      <c r="AE208" s="545"/>
      <c r="AF208" s="545"/>
      <c r="AG208" s="545"/>
      <c r="AH208" s="545"/>
      <c r="AI208" s="545"/>
      <c r="AJ208" s="546"/>
      <c r="AK208"/>
      <c r="AL208" s="547" t="s">
        <v>6</v>
      </c>
      <c r="AM208" s="514" t="s">
        <v>7</v>
      </c>
      <c r="AN208" s="517" t="s">
        <v>8</v>
      </c>
      <c r="AO208" s="517" t="s">
        <v>9</v>
      </c>
      <c r="AP208" s="514" t="s">
        <v>10</v>
      </c>
      <c r="AQ208" s="514" t="s">
        <v>11</v>
      </c>
      <c r="AR208" s="514" t="s">
        <v>12</v>
      </c>
      <c r="AS208" s="517" t="s">
        <v>13</v>
      </c>
      <c r="AT208" s="520" t="s">
        <v>14</v>
      </c>
      <c r="AU208" s="521"/>
      <c r="AV208" s="526" t="s">
        <v>15</v>
      </c>
      <c r="AW208" s="527"/>
      <c r="AX208" s="527"/>
      <c r="AY208" s="527"/>
      <c r="AZ208" s="527"/>
      <c r="BA208" s="527"/>
      <c r="BB208" s="527"/>
      <c r="BC208" s="528"/>
      <c r="BD208" s="535" t="s">
        <v>16</v>
      </c>
      <c r="BE208" s="536"/>
      <c r="BF208" s="541" t="s">
        <v>17</v>
      </c>
      <c r="BG208" s="535" t="s">
        <v>18</v>
      </c>
      <c r="BH208" s="550"/>
      <c r="BI208" s="544" t="s">
        <v>19</v>
      </c>
      <c r="BJ208" s="545"/>
      <c r="BK208" s="545"/>
      <c r="BL208" s="545"/>
      <c r="BM208" s="545"/>
      <c r="BN208" s="545"/>
      <c r="BO208" s="545"/>
      <c r="BP208" s="545"/>
      <c r="BQ208" s="545"/>
      <c r="BR208" s="545"/>
      <c r="BS208" s="545"/>
      <c r="BT208" s="546"/>
    </row>
    <row r="209" spans="2:72" s="1" customFormat="1" ht="34" customHeight="1" thickBot="1" x14ac:dyDescent="0.35">
      <c r="B209" s="512"/>
      <c r="C209" s="515"/>
      <c r="D209" s="518"/>
      <c r="E209" s="518"/>
      <c r="F209" s="515"/>
      <c r="G209" s="515"/>
      <c r="H209" s="515"/>
      <c r="I209" s="518"/>
      <c r="J209" s="522"/>
      <c r="K209" s="523"/>
      <c r="L209" s="529"/>
      <c r="M209" s="530"/>
      <c r="N209" s="530"/>
      <c r="O209" s="530"/>
      <c r="P209" s="530"/>
      <c r="Q209" s="530"/>
      <c r="R209" s="530"/>
      <c r="S209" s="531"/>
      <c r="T209" s="537"/>
      <c r="U209" s="538"/>
      <c r="V209" s="542"/>
      <c r="W209" s="537"/>
      <c r="X209" s="538"/>
      <c r="Y209" s="489" t="s">
        <v>20</v>
      </c>
      <c r="Z209" s="490"/>
      <c r="AA209" s="489" t="s">
        <v>21</v>
      </c>
      <c r="AB209" s="491"/>
      <c r="AC209" s="490"/>
      <c r="AD209" s="489" t="s">
        <v>22</v>
      </c>
      <c r="AE209" s="490"/>
      <c r="AF209" s="489" t="s">
        <v>23</v>
      </c>
      <c r="AG209" s="490"/>
      <c r="AH209" s="489" t="s">
        <v>24</v>
      </c>
      <c r="AI209" s="490"/>
      <c r="AJ209" s="492" t="s">
        <v>25</v>
      </c>
      <c r="AK209"/>
      <c r="AL209" s="548"/>
      <c r="AM209" s="515"/>
      <c r="AN209" s="518"/>
      <c r="AO209" s="518"/>
      <c r="AP209" s="515"/>
      <c r="AQ209" s="515"/>
      <c r="AR209" s="515"/>
      <c r="AS209" s="518"/>
      <c r="AT209" s="522"/>
      <c r="AU209" s="523"/>
      <c r="AV209" s="529"/>
      <c r="AW209" s="530"/>
      <c r="AX209" s="530"/>
      <c r="AY209" s="530"/>
      <c r="AZ209" s="530"/>
      <c r="BA209" s="530"/>
      <c r="BB209" s="530"/>
      <c r="BC209" s="531"/>
      <c r="BD209" s="537"/>
      <c r="BE209" s="538"/>
      <c r="BF209" s="542"/>
      <c r="BG209" s="537"/>
      <c r="BH209" s="551"/>
      <c r="BI209" s="494" t="s">
        <v>20</v>
      </c>
      <c r="BJ209" s="495"/>
      <c r="BK209" s="496" t="s">
        <v>21</v>
      </c>
      <c r="BL209" s="494"/>
      <c r="BM209" s="495"/>
      <c r="BN209" s="496" t="s">
        <v>22</v>
      </c>
      <c r="BO209" s="495"/>
      <c r="BP209" s="489" t="s">
        <v>23</v>
      </c>
      <c r="BQ209" s="490"/>
      <c r="BR209" s="496" t="s">
        <v>24</v>
      </c>
      <c r="BS209" s="495"/>
      <c r="BT209" s="497" t="s">
        <v>25</v>
      </c>
    </row>
    <row r="210" spans="2:72" s="1" customFormat="1" ht="64" customHeight="1" thickBot="1" x14ac:dyDescent="0.35">
      <c r="B210" s="513"/>
      <c r="C210" s="516"/>
      <c r="D210" s="519"/>
      <c r="E210" s="519"/>
      <c r="F210" s="516"/>
      <c r="G210" s="516"/>
      <c r="H210" s="516"/>
      <c r="I210" s="519"/>
      <c r="J210" s="524"/>
      <c r="K210" s="525"/>
      <c r="L210" s="532"/>
      <c r="M210" s="533"/>
      <c r="N210" s="533"/>
      <c r="O210" s="533"/>
      <c r="P210" s="533"/>
      <c r="Q210" s="533"/>
      <c r="R210" s="533"/>
      <c r="S210" s="534"/>
      <c r="T210" s="539"/>
      <c r="U210" s="540"/>
      <c r="V210" s="543"/>
      <c r="W210" s="539"/>
      <c r="X210" s="540"/>
      <c r="Y210" s="498" t="s">
        <v>26</v>
      </c>
      <c r="Z210" s="499"/>
      <c r="AA210" s="498" t="s">
        <v>26</v>
      </c>
      <c r="AB210" s="499"/>
      <c r="AC210" s="59" t="s">
        <v>27</v>
      </c>
      <c r="AD210" s="498" t="s">
        <v>28</v>
      </c>
      <c r="AE210" s="499"/>
      <c r="AF210" s="58" t="s">
        <v>29</v>
      </c>
      <c r="AG210" s="58" t="s">
        <v>30</v>
      </c>
      <c r="AH210" s="498" t="s">
        <v>31</v>
      </c>
      <c r="AI210" s="499"/>
      <c r="AJ210" s="493"/>
      <c r="AK210"/>
      <c r="AL210" s="549"/>
      <c r="AM210" s="516"/>
      <c r="AN210" s="519"/>
      <c r="AO210" s="519"/>
      <c r="AP210" s="516"/>
      <c r="AQ210" s="516"/>
      <c r="AR210" s="516"/>
      <c r="AS210" s="519"/>
      <c r="AT210" s="524"/>
      <c r="AU210" s="525"/>
      <c r="AV210" s="532"/>
      <c r="AW210" s="533"/>
      <c r="AX210" s="533"/>
      <c r="AY210" s="533"/>
      <c r="AZ210" s="533"/>
      <c r="BA210" s="533"/>
      <c r="BB210" s="533"/>
      <c r="BC210" s="534"/>
      <c r="BD210" s="539"/>
      <c r="BE210" s="540"/>
      <c r="BF210" s="543"/>
      <c r="BG210" s="539"/>
      <c r="BH210" s="552"/>
      <c r="BI210" s="500" t="s">
        <v>26</v>
      </c>
      <c r="BJ210" s="501"/>
      <c r="BK210" s="502" t="s">
        <v>26</v>
      </c>
      <c r="BL210" s="501"/>
      <c r="BM210" s="59" t="s">
        <v>27</v>
      </c>
      <c r="BN210" s="502" t="s">
        <v>28</v>
      </c>
      <c r="BO210" s="501"/>
      <c r="BP210" s="58" t="s">
        <v>29</v>
      </c>
      <c r="BQ210" s="57" t="s">
        <v>30</v>
      </c>
      <c r="BR210" s="503" t="s">
        <v>31</v>
      </c>
      <c r="BS210" s="504"/>
      <c r="BT210" s="497"/>
    </row>
    <row r="211" spans="2:72" s="1" customFormat="1" ht="16" customHeight="1" x14ac:dyDescent="0.3">
      <c r="B211" s="46" t="s">
        <v>110</v>
      </c>
      <c r="C211" s="146"/>
      <c r="D211" s="147"/>
      <c r="E211" s="148" t="s">
        <v>33</v>
      </c>
      <c r="F211" s="148"/>
      <c r="G211" s="148"/>
      <c r="H211" s="149">
        <v>1</v>
      </c>
      <c r="I211" s="149">
        <v>2</v>
      </c>
      <c r="J211" s="150"/>
      <c r="K211" s="150"/>
      <c r="L211" s="477" t="s">
        <v>111</v>
      </c>
      <c r="M211" s="478"/>
      <c r="N211" s="478"/>
      <c r="O211" s="478"/>
      <c r="P211" s="478"/>
      <c r="Q211" s="478"/>
      <c r="R211" s="478"/>
      <c r="S211" s="479"/>
      <c r="T211" s="480">
        <v>24</v>
      </c>
      <c r="U211" s="481"/>
      <c r="V211" s="151" t="s">
        <v>35</v>
      </c>
      <c r="W211" s="466" t="s">
        <v>112</v>
      </c>
      <c r="X211" s="467"/>
      <c r="Y211" s="482"/>
      <c r="Z211" s="483"/>
      <c r="AA211" s="484" t="s">
        <v>88</v>
      </c>
      <c r="AB211" s="483"/>
      <c r="AC211" s="152">
        <v>1</v>
      </c>
      <c r="AD211" s="484"/>
      <c r="AE211" s="483"/>
      <c r="AF211" s="152" t="s">
        <v>23</v>
      </c>
      <c r="AG211" s="152"/>
      <c r="AH211" s="484" t="s">
        <v>113</v>
      </c>
      <c r="AI211" s="483"/>
      <c r="AJ211" s="153" t="s">
        <v>39</v>
      </c>
      <c r="AK211"/>
      <c r="AL211" s="56"/>
      <c r="AM211" s="55"/>
      <c r="AN211" s="54"/>
      <c r="AO211" s="53"/>
      <c r="AP211" s="53"/>
      <c r="AQ211" s="53"/>
      <c r="AR211" s="52"/>
      <c r="AS211" s="52"/>
      <c r="AT211" s="51"/>
      <c r="AU211" s="51"/>
      <c r="AV211" s="485"/>
      <c r="AW211" s="485"/>
      <c r="AX211" s="485"/>
      <c r="AY211" s="485"/>
      <c r="AZ211" s="485"/>
      <c r="BA211" s="485"/>
      <c r="BB211" s="485"/>
      <c r="BC211" s="485"/>
      <c r="BD211" s="486"/>
      <c r="BE211" s="486"/>
      <c r="BF211" s="50"/>
      <c r="BG211" s="486"/>
      <c r="BH211" s="486"/>
      <c r="BI211" s="487"/>
      <c r="BJ211" s="488"/>
      <c r="BK211" s="488"/>
      <c r="BL211" s="488"/>
      <c r="BM211" s="49"/>
      <c r="BN211" s="488"/>
      <c r="BO211" s="488"/>
      <c r="BP211" s="49"/>
      <c r="BQ211" s="49"/>
      <c r="BR211" s="488"/>
      <c r="BS211" s="488"/>
      <c r="BT211" s="48"/>
    </row>
    <row r="212" spans="2:72" s="1" customFormat="1" ht="16" customHeight="1" x14ac:dyDescent="0.3">
      <c r="B212" s="46" t="s">
        <v>114</v>
      </c>
      <c r="C212" s="146"/>
      <c r="D212" s="147"/>
      <c r="E212" s="159" t="s">
        <v>33</v>
      </c>
      <c r="F212" s="148"/>
      <c r="G212" s="148"/>
      <c r="H212" s="149">
        <v>1</v>
      </c>
      <c r="I212" s="149">
        <v>2</v>
      </c>
      <c r="J212" s="148"/>
      <c r="K212" s="148"/>
      <c r="L212" s="291" t="s">
        <v>115</v>
      </c>
      <c r="M212" s="292"/>
      <c r="N212" s="292"/>
      <c r="O212" s="292"/>
      <c r="P212" s="292"/>
      <c r="Q212" s="292"/>
      <c r="R212" s="292"/>
      <c r="S212" s="293"/>
      <c r="T212" s="465">
        <v>21</v>
      </c>
      <c r="U212" s="452"/>
      <c r="V212" s="151" t="s">
        <v>35</v>
      </c>
      <c r="W212" s="466" t="s">
        <v>112</v>
      </c>
      <c r="X212" s="467"/>
      <c r="Y212" s="455"/>
      <c r="Z212" s="468"/>
      <c r="AA212" s="468" t="s">
        <v>88</v>
      </c>
      <c r="AB212" s="456"/>
      <c r="AC212" s="161">
        <v>1</v>
      </c>
      <c r="AD212" s="455"/>
      <c r="AE212" s="456"/>
      <c r="AF212" s="161" t="s">
        <v>23</v>
      </c>
      <c r="AG212" s="161"/>
      <c r="AH212" s="455" t="s">
        <v>113</v>
      </c>
      <c r="AI212" s="456"/>
      <c r="AJ212" s="162" t="s">
        <v>39</v>
      </c>
      <c r="AK212"/>
      <c r="AL212" s="56"/>
      <c r="AM212" s="55"/>
      <c r="AN212" s="54"/>
      <c r="AO212" s="53"/>
      <c r="AP212" s="53"/>
      <c r="AQ212" s="53"/>
      <c r="AR212" s="52"/>
      <c r="AS212" s="52"/>
      <c r="AT212" s="53"/>
      <c r="AU212" s="53"/>
      <c r="AV212" s="290"/>
      <c r="AW212" s="290"/>
      <c r="AX212" s="290"/>
      <c r="AY212" s="290"/>
      <c r="AZ212" s="290"/>
      <c r="BA212" s="290"/>
      <c r="BB212" s="290"/>
      <c r="BC212" s="290"/>
      <c r="BD212" s="50"/>
      <c r="BE212" s="50"/>
      <c r="BF212" s="50"/>
      <c r="BG212" s="50"/>
      <c r="BH212" s="50"/>
      <c r="BI212" s="279"/>
      <c r="BJ212" s="279"/>
      <c r="BK212" s="279"/>
      <c r="BL212" s="279"/>
      <c r="BM212" s="279"/>
      <c r="BN212" s="279"/>
      <c r="BO212" s="279"/>
      <c r="BP212" s="279"/>
      <c r="BQ212" s="279"/>
      <c r="BR212" s="279"/>
      <c r="BS212" s="279"/>
      <c r="BT212" s="281"/>
    </row>
    <row r="213" spans="2:72" s="1" customFormat="1" ht="16" customHeight="1" x14ac:dyDescent="0.3">
      <c r="B213" s="46" t="s">
        <v>116</v>
      </c>
      <c r="C213" s="146"/>
      <c r="D213" s="147"/>
      <c r="E213" s="159" t="s">
        <v>33</v>
      </c>
      <c r="F213" s="148"/>
      <c r="G213" s="148"/>
      <c r="H213" s="149">
        <v>1</v>
      </c>
      <c r="I213" s="149">
        <v>2</v>
      </c>
      <c r="J213" s="148"/>
      <c r="K213" s="148"/>
      <c r="L213" s="291" t="s">
        <v>117</v>
      </c>
      <c r="M213" s="292"/>
      <c r="N213" s="292"/>
      <c r="O213" s="292"/>
      <c r="P213" s="292"/>
      <c r="Q213" s="292"/>
      <c r="R213" s="292"/>
      <c r="S213" s="293"/>
      <c r="T213" s="465">
        <v>27</v>
      </c>
      <c r="U213" s="452"/>
      <c r="V213" s="151" t="s">
        <v>35</v>
      </c>
      <c r="W213" s="466" t="s">
        <v>112</v>
      </c>
      <c r="X213" s="467"/>
      <c r="Y213" s="455"/>
      <c r="Z213" s="468"/>
      <c r="AA213" s="468" t="s">
        <v>88</v>
      </c>
      <c r="AB213" s="456"/>
      <c r="AC213" s="161">
        <v>1</v>
      </c>
      <c r="AD213" s="455"/>
      <c r="AE213" s="456"/>
      <c r="AF213" s="161" t="s">
        <v>23</v>
      </c>
      <c r="AG213" s="161"/>
      <c r="AH213" s="455" t="s">
        <v>113</v>
      </c>
      <c r="AI213" s="456"/>
      <c r="AJ213" s="162" t="s">
        <v>39</v>
      </c>
      <c r="AK213"/>
      <c r="AL213" s="56"/>
      <c r="AM213" s="55"/>
      <c r="AN213" s="54"/>
      <c r="AO213" s="53"/>
      <c r="AP213" s="53"/>
      <c r="AQ213" s="53"/>
      <c r="AR213" s="52"/>
      <c r="AS213" s="52"/>
      <c r="AT213" s="53"/>
      <c r="AU213" s="53"/>
      <c r="AV213" s="290"/>
      <c r="AW213" s="290"/>
      <c r="AX213" s="290"/>
      <c r="AY213" s="290"/>
      <c r="AZ213" s="290"/>
      <c r="BA213" s="290"/>
      <c r="BB213" s="290"/>
      <c r="BC213" s="290"/>
      <c r="BD213" s="50"/>
      <c r="BE213" s="50"/>
      <c r="BF213" s="50"/>
      <c r="BG213" s="50"/>
      <c r="BH213" s="50"/>
      <c r="BI213" s="279"/>
      <c r="BJ213" s="279"/>
      <c r="BK213" s="279"/>
      <c r="BL213" s="279"/>
      <c r="BM213" s="279"/>
      <c r="BN213" s="279"/>
      <c r="BO213" s="279"/>
      <c r="BP213" s="279"/>
      <c r="BQ213" s="279"/>
      <c r="BR213" s="279"/>
      <c r="BS213" s="279"/>
      <c r="BT213" s="281"/>
    </row>
    <row r="214" spans="2:72" s="1" customFormat="1" ht="16" customHeight="1" x14ac:dyDescent="0.3">
      <c r="B214" s="46" t="s">
        <v>118</v>
      </c>
      <c r="C214" s="154"/>
      <c r="D214" s="155"/>
      <c r="E214" s="159" t="s">
        <v>33</v>
      </c>
      <c r="F214" s="156"/>
      <c r="G214" s="156"/>
      <c r="H214" s="157">
        <v>1</v>
      </c>
      <c r="I214" s="158">
        <v>2</v>
      </c>
      <c r="J214" s="159"/>
      <c r="K214" s="159"/>
      <c r="L214" s="473" t="s">
        <v>119</v>
      </c>
      <c r="M214" s="474"/>
      <c r="N214" s="474"/>
      <c r="O214" s="474"/>
      <c r="P214" s="474"/>
      <c r="Q214" s="474"/>
      <c r="R214" s="474"/>
      <c r="S214" s="475"/>
      <c r="T214" s="465">
        <v>24</v>
      </c>
      <c r="U214" s="452"/>
      <c r="V214" s="160" t="s">
        <v>35</v>
      </c>
      <c r="W214" s="466" t="s">
        <v>112</v>
      </c>
      <c r="X214" s="467"/>
      <c r="Y214" s="455"/>
      <c r="Z214" s="468"/>
      <c r="AA214" s="468" t="s">
        <v>88</v>
      </c>
      <c r="AB214" s="456"/>
      <c r="AC214" s="161">
        <v>1</v>
      </c>
      <c r="AD214" s="455"/>
      <c r="AE214" s="456"/>
      <c r="AF214" s="161" t="s">
        <v>23</v>
      </c>
      <c r="AG214" s="161"/>
      <c r="AH214" s="455" t="s">
        <v>113</v>
      </c>
      <c r="AI214" s="456"/>
      <c r="AJ214" s="162" t="s">
        <v>39</v>
      </c>
      <c r="AK214"/>
      <c r="AL214" s="46"/>
      <c r="AM214" s="23"/>
      <c r="AN214" s="39"/>
      <c r="AO214" s="25"/>
      <c r="AP214" s="25"/>
      <c r="AQ214" s="25"/>
      <c r="AR214" s="86"/>
      <c r="AS214" s="45"/>
      <c r="AT214" s="22"/>
      <c r="AU214" s="22"/>
      <c r="AV214" s="476"/>
      <c r="AW214" s="476"/>
      <c r="AX214" s="476"/>
      <c r="AY214" s="476"/>
      <c r="AZ214" s="476"/>
      <c r="BA214" s="476"/>
      <c r="BB214" s="476"/>
      <c r="BC214" s="476"/>
      <c r="BD214" s="458"/>
      <c r="BE214" s="458"/>
      <c r="BF214" s="44"/>
      <c r="BG214" s="458"/>
      <c r="BH214" s="458"/>
      <c r="BI214" s="459"/>
      <c r="BJ214" s="460"/>
      <c r="BK214" s="460"/>
      <c r="BL214" s="460"/>
      <c r="BM214" s="43"/>
      <c r="BN214" s="460"/>
      <c r="BO214" s="460"/>
      <c r="BP214" s="43"/>
      <c r="BQ214" s="43"/>
      <c r="BR214" s="460"/>
      <c r="BS214" s="460"/>
      <c r="BT214" s="42"/>
    </row>
    <row r="215" spans="2:72" s="1" customFormat="1" ht="16" customHeight="1" x14ac:dyDescent="0.3">
      <c r="B215" s="46" t="s">
        <v>120</v>
      </c>
      <c r="C215" s="154"/>
      <c r="D215" s="155"/>
      <c r="E215" s="159" t="s">
        <v>33</v>
      </c>
      <c r="F215" s="156"/>
      <c r="G215" s="156"/>
      <c r="H215" s="156">
        <v>1</v>
      </c>
      <c r="I215" s="156">
        <v>3</v>
      </c>
      <c r="J215" s="156"/>
      <c r="K215" s="156"/>
      <c r="L215" s="462" t="s">
        <v>121</v>
      </c>
      <c r="M215" s="463"/>
      <c r="N215" s="463"/>
      <c r="O215" s="463"/>
      <c r="P215" s="463"/>
      <c r="Q215" s="463"/>
      <c r="R215" s="463"/>
      <c r="S215" s="464"/>
      <c r="T215" s="465">
        <v>24</v>
      </c>
      <c r="U215" s="452"/>
      <c r="V215" s="160" t="s">
        <v>35</v>
      </c>
      <c r="W215" s="466" t="s">
        <v>112</v>
      </c>
      <c r="X215" s="467"/>
      <c r="Y215" s="455"/>
      <c r="Z215" s="468"/>
      <c r="AA215" s="468" t="s">
        <v>88</v>
      </c>
      <c r="AB215" s="456"/>
      <c r="AC215" s="161">
        <v>1</v>
      </c>
      <c r="AD215" s="455"/>
      <c r="AE215" s="456"/>
      <c r="AF215" s="161" t="s">
        <v>23</v>
      </c>
      <c r="AG215" s="161"/>
      <c r="AH215" s="455" t="s">
        <v>113</v>
      </c>
      <c r="AI215" s="456"/>
      <c r="AJ215" s="162" t="s">
        <v>39</v>
      </c>
      <c r="AK215"/>
      <c r="AL215" s="24"/>
      <c r="AM215" s="23"/>
      <c r="AN215" s="39"/>
      <c r="AO215" s="25"/>
      <c r="AP215" s="25"/>
      <c r="AQ215" s="25"/>
      <c r="AR215" s="25"/>
      <c r="AS215" s="25"/>
      <c r="AT215" s="21"/>
      <c r="AU215" s="21"/>
      <c r="AV215" s="469"/>
      <c r="AW215" s="469"/>
      <c r="AX215" s="469"/>
      <c r="AY215" s="469"/>
      <c r="AZ215" s="469"/>
      <c r="BA215" s="469"/>
      <c r="BB215" s="469"/>
      <c r="BC215" s="469"/>
      <c r="BD215" s="470"/>
      <c r="BE215" s="471"/>
      <c r="BF215" s="41"/>
      <c r="BG215" s="471"/>
      <c r="BH215" s="472"/>
      <c r="BI215" s="461"/>
      <c r="BJ215" s="461"/>
      <c r="BK215" s="461"/>
      <c r="BL215" s="461"/>
      <c r="BM215" s="19"/>
      <c r="BN215" s="461"/>
      <c r="BO215" s="461"/>
      <c r="BP215" s="19"/>
      <c r="BQ215" s="36"/>
      <c r="BR215" s="461"/>
      <c r="BS215" s="461"/>
      <c r="BT215" s="18"/>
    </row>
    <row r="216" spans="2:72" s="1" customFormat="1" ht="16" customHeight="1" x14ac:dyDescent="0.3">
      <c r="B216" s="165"/>
      <c r="C216" s="154"/>
      <c r="D216" s="166"/>
      <c r="E216" s="159"/>
      <c r="F216" s="159"/>
      <c r="G216" s="159"/>
      <c r="H216" s="167"/>
      <c r="I216" s="157"/>
      <c r="J216" s="159"/>
      <c r="K216" s="159"/>
      <c r="L216" s="448"/>
      <c r="M216" s="449"/>
      <c r="N216" s="449"/>
      <c r="O216" s="449"/>
      <c r="P216" s="449"/>
      <c r="Q216" s="449"/>
      <c r="R216" s="449"/>
      <c r="S216" s="450"/>
      <c r="T216" s="451"/>
      <c r="U216" s="452"/>
      <c r="V216" s="160"/>
      <c r="W216" s="453"/>
      <c r="X216" s="454"/>
      <c r="Y216" s="455"/>
      <c r="Z216" s="456"/>
      <c r="AA216" s="455"/>
      <c r="AB216" s="456"/>
      <c r="AC216" s="161"/>
      <c r="AD216" s="455"/>
      <c r="AE216" s="456"/>
      <c r="AF216" s="161"/>
      <c r="AG216" s="161"/>
      <c r="AH216" s="455"/>
      <c r="AI216" s="456"/>
      <c r="AJ216" s="162"/>
      <c r="AK216"/>
      <c r="AL216" s="131"/>
      <c r="AM216" s="127"/>
      <c r="AN216" s="132"/>
      <c r="AO216" s="126"/>
      <c r="AP216" s="126"/>
      <c r="AQ216" s="126"/>
      <c r="AR216" s="133"/>
      <c r="AS216" s="134"/>
      <c r="AT216" s="126"/>
      <c r="AU216" s="126"/>
      <c r="AV216" s="457"/>
      <c r="AW216" s="457"/>
      <c r="AX216" s="457"/>
      <c r="AY216" s="457"/>
      <c r="AZ216" s="457"/>
      <c r="BA216" s="457"/>
      <c r="BB216" s="457"/>
      <c r="BC216" s="457"/>
      <c r="BD216" s="458"/>
      <c r="BE216" s="458"/>
      <c r="BF216" s="44"/>
      <c r="BG216" s="458"/>
      <c r="BH216" s="458"/>
      <c r="BI216" s="459"/>
      <c r="BJ216" s="460"/>
      <c r="BK216" s="461"/>
      <c r="BL216" s="461"/>
      <c r="BM216" s="19"/>
      <c r="BN216" s="461"/>
      <c r="BO216" s="461"/>
      <c r="BP216" s="19"/>
      <c r="BQ216" s="19"/>
      <c r="BR216" s="461"/>
      <c r="BS216" s="461"/>
      <c r="BT216" s="18"/>
    </row>
    <row r="217" spans="2:72" ht="26" customHeight="1" x14ac:dyDescent="0.3">
      <c r="J217" s="5"/>
      <c r="K217" s="5"/>
      <c r="AT217" s="5"/>
      <c r="AU217" s="5"/>
    </row>
    <row r="222" spans="2:72" ht="26" customHeight="1" x14ac:dyDescent="0.3">
      <c r="J222" s="7"/>
      <c r="K222" s="7"/>
      <c r="AT222" s="7"/>
      <c r="AU222" s="7"/>
    </row>
    <row r="223" spans="2:72" ht="26" customHeight="1" x14ac:dyDescent="0.3">
      <c r="J223" s="6"/>
      <c r="K223" s="6"/>
      <c r="AT223" s="6"/>
      <c r="AU223" s="6"/>
    </row>
    <row r="224" spans="2:72" ht="26" customHeight="1" x14ac:dyDescent="0.3">
      <c r="J224" s="5"/>
      <c r="K224" s="5"/>
      <c r="AT224" s="5"/>
      <c r="AU224" s="5"/>
    </row>
    <row r="225" spans="10:47" ht="26" customHeight="1" x14ac:dyDescent="0.3">
      <c r="J225" s="5"/>
      <c r="K225" s="5"/>
      <c r="AT225" s="5"/>
      <c r="AU225" s="5"/>
    </row>
    <row r="227" spans="10:47" ht="26" customHeight="1" x14ac:dyDescent="0.3">
      <c r="J227" s="8"/>
      <c r="K227" s="8"/>
      <c r="AT227" s="8"/>
      <c r="AU227" s="8"/>
    </row>
    <row r="228" spans="10:47" x14ac:dyDescent="0.3">
      <c r="J228" s="620"/>
      <c r="K228" s="620"/>
      <c r="AT228" s="620"/>
      <c r="AU228" s="620"/>
    </row>
    <row r="229" spans="10:47" ht="26" customHeight="1" x14ac:dyDescent="0.3">
      <c r="J229" s="620"/>
      <c r="K229" s="620"/>
      <c r="AT229" s="620"/>
      <c r="AU229" s="620"/>
    </row>
    <row r="230" spans="10:47" ht="26" customHeight="1" x14ac:dyDescent="0.3">
      <c r="J230" s="620"/>
      <c r="K230" s="620"/>
      <c r="AT230" s="620"/>
      <c r="AU230" s="620"/>
    </row>
    <row r="231" spans="10:47" ht="26" customHeight="1" x14ac:dyDescent="0.3">
      <c r="J231" s="5"/>
      <c r="K231" s="5"/>
      <c r="AT231" s="5"/>
      <c r="AU231" s="5"/>
    </row>
    <row r="232" spans="10:47" ht="26" customHeight="1" x14ac:dyDescent="0.3">
      <c r="J232" s="5"/>
      <c r="K232" s="5"/>
      <c r="AT232" s="5"/>
      <c r="AU232" s="5"/>
    </row>
    <row r="233" spans="10:47" ht="26" customHeight="1" x14ac:dyDescent="0.3">
      <c r="J233" s="5"/>
      <c r="K233" s="5"/>
      <c r="AT233" s="5"/>
      <c r="AU233" s="5"/>
    </row>
    <row r="234" spans="10:47" ht="26" customHeight="1" x14ac:dyDescent="0.3">
      <c r="J234" s="5"/>
      <c r="K234" s="5"/>
      <c r="AT234" s="5"/>
      <c r="AU234" s="5"/>
    </row>
    <row r="235" spans="10:47" ht="26" customHeight="1" x14ac:dyDescent="0.3">
      <c r="J235" s="5"/>
      <c r="K235" s="5"/>
      <c r="AT235" s="5"/>
      <c r="AU235" s="5"/>
    </row>
    <row r="239" spans="10:47" ht="26" customHeight="1" x14ac:dyDescent="0.3">
      <c r="J239" s="5"/>
      <c r="K239" s="5"/>
      <c r="AT239" s="5"/>
      <c r="AU239" s="5"/>
    </row>
    <row r="240" spans="10:47" ht="26" customHeight="1" x14ac:dyDescent="0.3">
      <c r="J240" s="5"/>
      <c r="K240" s="5"/>
      <c r="AT240" s="5"/>
      <c r="AU240" s="5"/>
    </row>
    <row r="241" spans="10:47" ht="26" customHeight="1" x14ac:dyDescent="0.3">
      <c r="J241" s="5"/>
      <c r="K241" s="5"/>
      <c r="AT241" s="5"/>
      <c r="AU241" s="5"/>
    </row>
    <row r="242" spans="10:47" ht="26" customHeight="1" x14ac:dyDescent="0.3">
      <c r="J242" s="5"/>
      <c r="K242" s="5"/>
      <c r="AT242" s="5"/>
      <c r="AU242" s="5"/>
    </row>
    <row r="243" spans="10:47" ht="26" customHeight="1" x14ac:dyDescent="0.3">
      <c r="J243" s="5"/>
      <c r="K243" s="5"/>
      <c r="AT243" s="5"/>
      <c r="AU243" s="5"/>
    </row>
    <row r="244" spans="10:47" ht="26" customHeight="1" x14ac:dyDescent="0.3">
      <c r="J244" s="5"/>
      <c r="K244" s="5"/>
      <c r="AT244" s="5"/>
      <c r="AU244" s="5"/>
    </row>
    <row r="245" spans="10:47" ht="26" customHeight="1" x14ac:dyDescent="0.3">
      <c r="J245" s="5"/>
      <c r="K245" s="5"/>
      <c r="AT245" s="5"/>
      <c r="AU245" s="5"/>
    </row>
    <row r="250" spans="10:47" ht="26" customHeight="1" x14ac:dyDescent="0.3">
      <c r="J250" s="7"/>
      <c r="K250" s="7"/>
      <c r="AT250" s="7"/>
      <c r="AU250" s="7"/>
    </row>
    <row r="251" spans="10:47" ht="26" customHeight="1" x14ac:dyDescent="0.3">
      <c r="J251" s="6"/>
      <c r="K251" s="6"/>
      <c r="AT251" s="6"/>
      <c r="AU251" s="6"/>
    </row>
    <row r="252" spans="10:47" ht="26" customHeight="1" x14ac:dyDescent="0.3">
      <c r="J252" s="5"/>
      <c r="K252" s="5"/>
      <c r="AT252" s="5"/>
      <c r="AU252" s="5"/>
    </row>
    <row r="253" spans="10:47" ht="26" customHeight="1" x14ac:dyDescent="0.3">
      <c r="J253" s="5"/>
      <c r="K253" s="5"/>
      <c r="AT253" s="5"/>
      <c r="AU253" s="5"/>
    </row>
  </sheetData>
  <sheetProtection selectLockedCells="1" selectUnlockedCells="1"/>
  <mergeCells count="2760">
    <mergeCell ref="B2:Q2"/>
    <mergeCell ref="B3:AI3"/>
    <mergeCell ref="AL3:BS3"/>
    <mergeCell ref="B5:G5"/>
    <mergeCell ref="AL5:AQ5"/>
    <mergeCell ref="BG5:BH5"/>
    <mergeCell ref="BI5:BP5"/>
    <mergeCell ref="E199:E201"/>
    <mergeCell ref="W6:X8"/>
    <mergeCell ref="Y6:AJ6"/>
    <mergeCell ref="AL6:AL8"/>
    <mergeCell ref="AM6:AM8"/>
    <mergeCell ref="AN6:AN8"/>
    <mergeCell ref="AO6:AO8"/>
    <mergeCell ref="Y8:Z8"/>
    <mergeCell ref="AA8:AB8"/>
    <mergeCell ref="AD8:AE8"/>
    <mergeCell ref="AH8:AI8"/>
    <mergeCell ref="H6:H8"/>
    <mergeCell ref="I6:I8"/>
    <mergeCell ref="J6:K8"/>
    <mergeCell ref="L6:S8"/>
    <mergeCell ref="T6:U8"/>
    <mergeCell ref="V6:V8"/>
    <mergeCell ref="B6:B8"/>
    <mergeCell ref="C6:C8"/>
    <mergeCell ref="D6:D8"/>
    <mergeCell ref="E6:E8"/>
    <mergeCell ref="F6:F8"/>
    <mergeCell ref="G6:G8"/>
    <mergeCell ref="BI7:BJ7"/>
    <mergeCell ref="BK7:BM7"/>
    <mergeCell ref="BN7:BO7"/>
    <mergeCell ref="BP7:BQ7"/>
    <mergeCell ref="BR7:BS7"/>
    <mergeCell ref="BT7:BT8"/>
    <mergeCell ref="BI8:BJ8"/>
    <mergeCell ref="BK8:BL8"/>
    <mergeCell ref="BN8:BO8"/>
    <mergeCell ref="BR8:BS8"/>
    <mergeCell ref="BD6:BE8"/>
    <mergeCell ref="BF6:BF8"/>
    <mergeCell ref="BG6:BH8"/>
    <mergeCell ref="BI6:BT6"/>
    <mergeCell ref="Y7:Z7"/>
    <mergeCell ref="AA7:AC7"/>
    <mergeCell ref="AD7:AE7"/>
    <mergeCell ref="AF7:AG7"/>
    <mergeCell ref="AH7:AI7"/>
    <mergeCell ref="AJ7:AJ8"/>
    <mergeCell ref="AP6:AP8"/>
    <mergeCell ref="AQ6:AQ8"/>
    <mergeCell ref="AR6:AR8"/>
    <mergeCell ref="AS6:AS8"/>
    <mergeCell ref="AT6:AU8"/>
    <mergeCell ref="AV6:BC8"/>
    <mergeCell ref="BD10:BE10"/>
    <mergeCell ref="BG10:BH10"/>
    <mergeCell ref="BI10:BJ10"/>
    <mergeCell ref="BK10:BL10"/>
    <mergeCell ref="BN10:BO10"/>
    <mergeCell ref="BR10:BS10"/>
    <mergeCell ref="BN9:BO9"/>
    <mergeCell ref="BR9:BS9"/>
    <mergeCell ref="L10:S10"/>
    <mergeCell ref="T10:U10"/>
    <mergeCell ref="W10:X10"/>
    <mergeCell ref="Y10:Z10"/>
    <mergeCell ref="AA10:AB10"/>
    <mergeCell ref="AD10:AE10"/>
    <mergeCell ref="AH10:AI10"/>
    <mergeCell ref="AV10:BC10"/>
    <mergeCell ref="AH9:AI9"/>
    <mergeCell ref="AV9:BC9"/>
    <mergeCell ref="BD9:BE9"/>
    <mergeCell ref="BG9:BH9"/>
    <mergeCell ref="BI9:BJ9"/>
    <mergeCell ref="BK9:BL9"/>
    <mergeCell ref="L9:S9"/>
    <mergeCell ref="T9:U9"/>
    <mergeCell ref="W9:X9"/>
    <mergeCell ref="Y9:Z9"/>
    <mergeCell ref="AA9:AB9"/>
    <mergeCell ref="AD9:AE9"/>
    <mergeCell ref="BD12:BE12"/>
    <mergeCell ref="BG12:BH12"/>
    <mergeCell ref="BI12:BJ12"/>
    <mergeCell ref="BK12:BL12"/>
    <mergeCell ref="BN12:BO12"/>
    <mergeCell ref="BR12:BS12"/>
    <mergeCell ref="BN11:BO11"/>
    <mergeCell ref="BR11:BS11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AH11:AI11"/>
    <mergeCell ref="AV11:BC11"/>
    <mergeCell ref="BD11:BE11"/>
    <mergeCell ref="BG11:BH11"/>
    <mergeCell ref="BI11:BJ11"/>
    <mergeCell ref="BK11:BL11"/>
    <mergeCell ref="L11:S11"/>
    <mergeCell ref="T11:U11"/>
    <mergeCell ref="W11:X11"/>
    <mergeCell ref="Y11:Z11"/>
    <mergeCell ref="AA11:AB11"/>
    <mergeCell ref="AD11:AE11"/>
    <mergeCell ref="BD14:BE14"/>
    <mergeCell ref="BG14:BH14"/>
    <mergeCell ref="BI14:BJ14"/>
    <mergeCell ref="BK14:BL14"/>
    <mergeCell ref="BN14:BO14"/>
    <mergeCell ref="BR14:BS14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AH13:AI13"/>
    <mergeCell ref="AV13:BC13"/>
    <mergeCell ref="BD13:BE13"/>
    <mergeCell ref="BG13:BH13"/>
    <mergeCell ref="BI13:BJ13"/>
    <mergeCell ref="BK13:BL13"/>
    <mergeCell ref="L13:S13"/>
    <mergeCell ref="T13:U13"/>
    <mergeCell ref="W13:X13"/>
    <mergeCell ref="Y13:Z13"/>
    <mergeCell ref="AA13:AB13"/>
    <mergeCell ref="AD13:AE13"/>
    <mergeCell ref="BD16:BE16"/>
    <mergeCell ref="BG16:BH16"/>
    <mergeCell ref="BI16:BJ16"/>
    <mergeCell ref="BK16:BL16"/>
    <mergeCell ref="BN16:BO16"/>
    <mergeCell ref="BR16:BS16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AH15:AI15"/>
    <mergeCell ref="AV15:BC15"/>
    <mergeCell ref="BD15:BE15"/>
    <mergeCell ref="BG15:BH15"/>
    <mergeCell ref="BI15:BJ15"/>
    <mergeCell ref="BK15:BL15"/>
    <mergeCell ref="L15:S15"/>
    <mergeCell ref="T15:U15"/>
    <mergeCell ref="W15:X15"/>
    <mergeCell ref="Y15:Z15"/>
    <mergeCell ref="AA15:AB15"/>
    <mergeCell ref="AD15:AE15"/>
    <mergeCell ref="BD18:BE18"/>
    <mergeCell ref="BG18:BH18"/>
    <mergeCell ref="BI18:BJ18"/>
    <mergeCell ref="BK18:BL18"/>
    <mergeCell ref="BN18:BO18"/>
    <mergeCell ref="BR18:BS18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AH17:AI17"/>
    <mergeCell ref="AV17:BC17"/>
    <mergeCell ref="BD17:BE17"/>
    <mergeCell ref="BG17:BH17"/>
    <mergeCell ref="BI17:BJ17"/>
    <mergeCell ref="BK17:BL17"/>
    <mergeCell ref="L17:S17"/>
    <mergeCell ref="T17:U17"/>
    <mergeCell ref="W17:X17"/>
    <mergeCell ref="Y17:Z17"/>
    <mergeCell ref="AA17:AB17"/>
    <mergeCell ref="AD17:AE17"/>
    <mergeCell ref="BD20:BE20"/>
    <mergeCell ref="BG20:BH20"/>
    <mergeCell ref="BI20:BJ20"/>
    <mergeCell ref="BK20:BL20"/>
    <mergeCell ref="BN20:BO20"/>
    <mergeCell ref="BR20:BS20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AH19:AI19"/>
    <mergeCell ref="AV19:BC19"/>
    <mergeCell ref="BD19:BE19"/>
    <mergeCell ref="BG19:BH19"/>
    <mergeCell ref="BI19:BJ19"/>
    <mergeCell ref="BK19:BL19"/>
    <mergeCell ref="L19:S19"/>
    <mergeCell ref="T19:U19"/>
    <mergeCell ref="W19:X19"/>
    <mergeCell ref="Y19:Z19"/>
    <mergeCell ref="AA19:AB19"/>
    <mergeCell ref="AD19:AE19"/>
    <mergeCell ref="BD22:BE22"/>
    <mergeCell ref="BG22:BH22"/>
    <mergeCell ref="BI22:BJ22"/>
    <mergeCell ref="BK22:BL22"/>
    <mergeCell ref="BN22:BO22"/>
    <mergeCell ref="BR22:BS22"/>
    <mergeCell ref="BN21:BO21"/>
    <mergeCell ref="BR21:BS21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AH21:AI21"/>
    <mergeCell ref="AV21:BC21"/>
    <mergeCell ref="BD21:BE21"/>
    <mergeCell ref="BG21:BH21"/>
    <mergeCell ref="BI21:BJ21"/>
    <mergeCell ref="BK21:BL21"/>
    <mergeCell ref="L21:S21"/>
    <mergeCell ref="T21:U21"/>
    <mergeCell ref="W21:X21"/>
    <mergeCell ref="Y21:Z21"/>
    <mergeCell ref="AA21:AB21"/>
    <mergeCell ref="AD21:AE21"/>
    <mergeCell ref="BD24:BE24"/>
    <mergeCell ref="BG24:BH24"/>
    <mergeCell ref="BI24:BJ24"/>
    <mergeCell ref="BK24:BL24"/>
    <mergeCell ref="BN24:BO24"/>
    <mergeCell ref="BR24:BS24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AH23:AI23"/>
    <mergeCell ref="AV23:BC23"/>
    <mergeCell ref="BD23:BE23"/>
    <mergeCell ref="BG23:BH23"/>
    <mergeCell ref="BI23:BJ23"/>
    <mergeCell ref="BK23:BL23"/>
    <mergeCell ref="L23:S23"/>
    <mergeCell ref="T23:U23"/>
    <mergeCell ref="W23:X23"/>
    <mergeCell ref="Y23:Z23"/>
    <mergeCell ref="AA23:AB23"/>
    <mergeCell ref="AD23:AE23"/>
    <mergeCell ref="BD26:BE26"/>
    <mergeCell ref="BG26:BH26"/>
    <mergeCell ref="BI26:BJ26"/>
    <mergeCell ref="BK26:BL26"/>
    <mergeCell ref="BN26:BO26"/>
    <mergeCell ref="BR26:BS26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AH25:AI25"/>
    <mergeCell ref="AV25:BC25"/>
    <mergeCell ref="BD25:BE25"/>
    <mergeCell ref="BG25:BH25"/>
    <mergeCell ref="BI25:BJ25"/>
    <mergeCell ref="BK25:BL25"/>
    <mergeCell ref="L25:S25"/>
    <mergeCell ref="T25:U25"/>
    <mergeCell ref="W25:X25"/>
    <mergeCell ref="Y25:Z25"/>
    <mergeCell ref="AA25:AB25"/>
    <mergeCell ref="AD25:AE25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AV28:BC28"/>
    <mergeCell ref="AH27:AI27"/>
    <mergeCell ref="AV27:BC27"/>
    <mergeCell ref="BD27:BE27"/>
    <mergeCell ref="BG27:BH27"/>
    <mergeCell ref="BI27:BJ27"/>
    <mergeCell ref="BK27:BL27"/>
    <mergeCell ref="L27:S27"/>
    <mergeCell ref="T27:U27"/>
    <mergeCell ref="W27:X27"/>
    <mergeCell ref="Y27:Z27"/>
    <mergeCell ref="AA27:AB27"/>
    <mergeCell ref="AD27:AE27"/>
    <mergeCell ref="BN29:BO29"/>
    <mergeCell ref="BR29:BS29"/>
    <mergeCell ref="B31:G31"/>
    <mergeCell ref="AH29:AI29"/>
    <mergeCell ref="AV29:BC29"/>
    <mergeCell ref="BD29:BE29"/>
    <mergeCell ref="BG29:BH29"/>
    <mergeCell ref="BI29:BJ29"/>
    <mergeCell ref="BK29:BL29"/>
    <mergeCell ref="L29:S29"/>
    <mergeCell ref="T29:U29"/>
    <mergeCell ref="W29:X29"/>
    <mergeCell ref="Y29:Z29"/>
    <mergeCell ref="AA29:AB29"/>
    <mergeCell ref="AD29:AE29"/>
    <mergeCell ref="BD28:BE28"/>
    <mergeCell ref="BG28:BH28"/>
    <mergeCell ref="BI28:BJ28"/>
    <mergeCell ref="BK28:BL28"/>
    <mergeCell ref="BN28:BO28"/>
    <mergeCell ref="BR28:BS28"/>
    <mergeCell ref="W32:X34"/>
    <mergeCell ref="Y32:AJ32"/>
    <mergeCell ref="AL32:AL34"/>
    <mergeCell ref="AM32:AM34"/>
    <mergeCell ref="AN32:AN34"/>
    <mergeCell ref="AO32:AO34"/>
    <mergeCell ref="Y34:Z34"/>
    <mergeCell ref="AA34:AB34"/>
    <mergeCell ref="AD34:AE34"/>
    <mergeCell ref="AH34:AI34"/>
    <mergeCell ref="H32:H34"/>
    <mergeCell ref="I32:I34"/>
    <mergeCell ref="J32:K34"/>
    <mergeCell ref="L32:S34"/>
    <mergeCell ref="T32:U34"/>
    <mergeCell ref="V32:V34"/>
    <mergeCell ref="B32:B34"/>
    <mergeCell ref="C32:C34"/>
    <mergeCell ref="D32:D34"/>
    <mergeCell ref="E32:E34"/>
    <mergeCell ref="F32:F34"/>
    <mergeCell ref="G32:G34"/>
    <mergeCell ref="BI33:BJ33"/>
    <mergeCell ref="BK33:BM33"/>
    <mergeCell ref="BN33:BO33"/>
    <mergeCell ref="BP33:BQ33"/>
    <mergeCell ref="BR33:BS33"/>
    <mergeCell ref="BT33:BT34"/>
    <mergeCell ref="BI34:BJ34"/>
    <mergeCell ref="BK34:BL34"/>
    <mergeCell ref="BN34:BO34"/>
    <mergeCell ref="BR34:BS34"/>
    <mergeCell ref="BD32:BE34"/>
    <mergeCell ref="BF32:BF34"/>
    <mergeCell ref="BG32:BH34"/>
    <mergeCell ref="BI32:BT32"/>
    <mergeCell ref="Y33:Z33"/>
    <mergeCell ref="AA33:AC33"/>
    <mergeCell ref="AD33:AE33"/>
    <mergeCell ref="AF33:AG33"/>
    <mergeCell ref="AH33:AI33"/>
    <mergeCell ref="AJ33:AJ34"/>
    <mergeCell ref="AP32:AP34"/>
    <mergeCell ref="AQ32:AQ34"/>
    <mergeCell ref="AR32:AR34"/>
    <mergeCell ref="AS32:AS34"/>
    <mergeCell ref="AT32:AU34"/>
    <mergeCell ref="AV32:BC34"/>
    <mergeCell ref="BN35:BO35"/>
    <mergeCell ref="BR35:BS35"/>
    <mergeCell ref="T36:U36"/>
    <mergeCell ref="W36:X36"/>
    <mergeCell ref="Y36:Z36"/>
    <mergeCell ref="AA36:AB36"/>
    <mergeCell ref="AD36:AE36"/>
    <mergeCell ref="AH36:AI36"/>
    <mergeCell ref="AV36:BC36"/>
    <mergeCell ref="BD36:BE36"/>
    <mergeCell ref="AH35:AI35"/>
    <mergeCell ref="AV35:BC35"/>
    <mergeCell ref="BD35:BE35"/>
    <mergeCell ref="BG35:BH35"/>
    <mergeCell ref="BI35:BJ35"/>
    <mergeCell ref="BK35:BL35"/>
    <mergeCell ref="L35:S35"/>
    <mergeCell ref="T35:U35"/>
    <mergeCell ref="W35:X35"/>
    <mergeCell ref="Y35:Z35"/>
    <mergeCell ref="AA35:AB35"/>
    <mergeCell ref="AD35:AE35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D37:AE37"/>
    <mergeCell ref="AH37:AI37"/>
    <mergeCell ref="AV37:BC37"/>
    <mergeCell ref="BD37:BE37"/>
    <mergeCell ref="BG37:BH37"/>
    <mergeCell ref="BI37:BJ37"/>
    <mergeCell ref="BG36:BH36"/>
    <mergeCell ref="BI36:BJ36"/>
    <mergeCell ref="BK36:BL36"/>
    <mergeCell ref="BN36:BO36"/>
    <mergeCell ref="BR36:BS36"/>
    <mergeCell ref="L37:S37"/>
    <mergeCell ref="T37:U37"/>
    <mergeCell ref="W37:X37"/>
    <mergeCell ref="Y37:Z37"/>
    <mergeCell ref="AA37:AB37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AV38:BC38"/>
    <mergeCell ref="BD38:BE38"/>
    <mergeCell ref="BG38:BH38"/>
    <mergeCell ref="BI38:BJ38"/>
    <mergeCell ref="BK38:BL38"/>
    <mergeCell ref="BN38:BO38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AV41:BC41"/>
    <mergeCell ref="BD41:BE41"/>
    <mergeCell ref="BG41:BH41"/>
    <mergeCell ref="BI41:BJ41"/>
    <mergeCell ref="BK41:BL41"/>
    <mergeCell ref="BN41:BO41"/>
    <mergeCell ref="BK40:BL40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D40:AE40"/>
    <mergeCell ref="AH40:AI40"/>
    <mergeCell ref="AV40:BC40"/>
    <mergeCell ref="BD40:BE40"/>
    <mergeCell ref="BG40:BH40"/>
    <mergeCell ref="BI40:BJ40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D43:AE43"/>
    <mergeCell ref="AH43:AI43"/>
    <mergeCell ref="AV43:BC43"/>
    <mergeCell ref="BD43:BE43"/>
    <mergeCell ref="BG43:BH43"/>
    <mergeCell ref="BI43:BJ43"/>
    <mergeCell ref="BG42:BH42"/>
    <mergeCell ref="BI42:BJ42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AV44:BC44"/>
    <mergeCell ref="BD44:BE44"/>
    <mergeCell ref="BG44:BH44"/>
    <mergeCell ref="BI44:BJ44"/>
    <mergeCell ref="BK44:BL44"/>
    <mergeCell ref="BN44:BO44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AV47:BC47"/>
    <mergeCell ref="BD47:BE47"/>
    <mergeCell ref="BG47:BH47"/>
    <mergeCell ref="BI47:BJ47"/>
    <mergeCell ref="BK47:BL47"/>
    <mergeCell ref="BN47:BO47"/>
    <mergeCell ref="BK46:BL46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D46:AE46"/>
    <mergeCell ref="AH46:AI46"/>
    <mergeCell ref="AV46:BC46"/>
    <mergeCell ref="BD46:BE46"/>
    <mergeCell ref="BG46:BH46"/>
    <mergeCell ref="BI46:BJ46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D49:AE49"/>
    <mergeCell ref="AH49:AI49"/>
    <mergeCell ref="AV49:BC49"/>
    <mergeCell ref="BD49:BE49"/>
    <mergeCell ref="BG49:BH49"/>
    <mergeCell ref="BI49:BJ49"/>
    <mergeCell ref="BG48:BH48"/>
    <mergeCell ref="BI48:BJ48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BR51:BS51"/>
    <mergeCell ref="B53:G53"/>
    <mergeCell ref="AL53:AQ53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AV50:BC50"/>
    <mergeCell ref="BD50:BE50"/>
    <mergeCell ref="BG50:BH50"/>
    <mergeCell ref="BI50:BJ50"/>
    <mergeCell ref="BK50:BL50"/>
    <mergeCell ref="BN50:BO50"/>
    <mergeCell ref="I54:I56"/>
    <mergeCell ref="J54:K56"/>
    <mergeCell ref="L54:S56"/>
    <mergeCell ref="T54:U56"/>
    <mergeCell ref="V54:V56"/>
    <mergeCell ref="W54:X56"/>
    <mergeCell ref="BG53:BH53"/>
    <mergeCell ref="BI53:BP53"/>
    <mergeCell ref="B54:B56"/>
    <mergeCell ref="C54:C56"/>
    <mergeCell ref="D54:D56"/>
    <mergeCell ref="E54:E56"/>
    <mergeCell ref="F54:F56"/>
    <mergeCell ref="G54:G56"/>
    <mergeCell ref="H54:H56"/>
    <mergeCell ref="BG51:BH51"/>
    <mergeCell ref="BI51:BJ51"/>
    <mergeCell ref="BK51:BL51"/>
    <mergeCell ref="BN51:BO51"/>
    <mergeCell ref="BK55:BM55"/>
    <mergeCell ref="BN55:BO55"/>
    <mergeCell ref="BP55:BQ55"/>
    <mergeCell ref="BR55:BS55"/>
    <mergeCell ref="BT55:BT56"/>
    <mergeCell ref="Y56:Z56"/>
    <mergeCell ref="AA56:AB56"/>
    <mergeCell ref="AD56:AE56"/>
    <mergeCell ref="AH56:AI56"/>
    <mergeCell ref="BI56:BJ56"/>
    <mergeCell ref="BF54:BF56"/>
    <mergeCell ref="BG54:BH56"/>
    <mergeCell ref="BI54:BT54"/>
    <mergeCell ref="Y55:Z55"/>
    <mergeCell ref="AA55:AC55"/>
    <mergeCell ref="AD55:AE55"/>
    <mergeCell ref="AF55:AG55"/>
    <mergeCell ref="AH55:AI55"/>
    <mergeCell ref="AJ55:AJ56"/>
    <mergeCell ref="BI55:BJ55"/>
    <mergeCell ref="AQ54:AQ56"/>
    <mergeCell ref="AR54:AR56"/>
    <mergeCell ref="AS54:AS56"/>
    <mergeCell ref="AT54:AU56"/>
    <mergeCell ref="AV54:BC56"/>
    <mergeCell ref="BD54:BE56"/>
    <mergeCell ref="Y54:AJ54"/>
    <mergeCell ref="AL54:AL56"/>
    <mergeCell ref="AM54:AM56"/>
    <mergeCell ref="AN54:AN56"/>
    <mergeCell ref="AO54:AO56"/>
    <mergeCell ref="AP54:AP56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AV57:BC57"/>
    <mergeCell ref="BD57:BE57"/>
    <mergeCell ref="BG57:BH57"/>
    <mergeCell ref="BI57:BJ57"/>
    <mergeCell ref="BK57:BL57"/>
    <mergeCell ref="BN57:BO57"/>
    <mergeCell ref="BK56:BL56"/>
    <mergeCell ref="BN56:BO56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BK59:BL59"/>
    <mergeCell ref="BN59:BO59"/>
    <mergeCell ref="BR59:BS59"/>
    <mergeCell ref="L60:S60"/>
    <mergeCell ref="T60:U60"/>
    <mergeCell ref="W60:X60"/>
    <mergeCell ref="Y60:Z60"/>
    <mergeCell ref="AA60:AB60"/>
    <mergeCell ref="AD60:AE60"/>
    <mergeCell ref="AH60:AI60"/>
    <mergeCell ref="AD59:AE59"/>
    <mergeCell ref="AH59:AI59"/>
    <mergeCell ref="AV59:BC59"/>
    <mergeCell ref="BD59:BE59"/>
    <mergeCell ref="BG59:BH59"/>
    <mergeCell ref="BI59:BJ59"/>
    <mergeCell ref="BG58:BH58"/>
    <mergeCell ref="BI58:BJ58"/>
    <mergeCell ref="BK58:BL58"/>
    <mergeCell ref="BN58:BO58"/>
    <mergeCell ref="BR58:BS58"/>
    <mergeCell ref="L59:S59"/>
    <mergeCell ref="T59:U59"/>
    <mergeCell ref="W59:X59"/>
    <mergeCell ref="Y59:Z59"/>
    <mergeCell ref="AA59:AB59"/>
    <mergeCell ref="BG61:BH61"/>
    <mergeCell ref="BI61:BJ61"/>
    <mergeCell ref="BK61:BL61"/>
    <mergeCell ref="BN61:BO61"/>
    <mergeCell ref="BR61:BS61"/>
    <mergeCell ref="L62:S62"/>
    <mergeCell ref="T62:U62"/>
    <mergeCell ref="W62:X62"/>
    <mergeCell ref="Y62:Z62"/>
    <mergeCell ref="AA62:AB62"/>
    <mergeCell ref="BR60:BS60"/>
    <mergeCell ref="L61:S61"/>
    <mergeCell ref="T61:U61"/>
    <mergeCell ref="W61:X61"/>
    <mergeCell ref="Y61:Z61"/>
    <mergeCell ref="AA61:AB61"/>
    <mergeCell ref="AD61:AE61"/>
    <mergeCell ref="AH61:AI61"/>
    <mergeCell ref="AV61:BC61"/>
    <mergeCell ref="BD61:BE61"/>
    <mergeCell ref="AV60:BC60"/>
    <mergeCell ref="BD60:BE60"/>
    <mergeCell ref="BG60:BH60"/>
    <mergeCell ref="BI60:BJ60"/>
    <mergeCell ref="BK60:BL60"/>
    <mergeCell ref="BN60:BO60"/>
    <mergeCell ref="BR63:BS63"/>
    <mergeCell ref="L64:S64"/>
    <mergeCell ref="T64:U64"/>
    <mergeCell ref="W64:X64"/>
    <mergeCell ref="Y64:Z64"/>
    <mergeCell ref="AA64:AB64"/>
    <mergeCell ref="AD64:AE64"/>
    <mergeCell ref="AH64:AI64"/>
    <mergeCell ref="AV64:BC64"/>
    <mergeCell ref="BD64:BE64"/>
    <mergeCell ref="AV63:BC63"/>
    <mergeCell ref="BD63:BE63"/>
    <mergeCell ref="BG63:BH63"/>
    <mergeCell ref="BI63:BJ63"/>
    <mergeCell ref="BK63:BL63"/>
    <mergeCell ref="BN63:BO63"/>
    <mergeCell ref="BK62:BL62"/>
    <mergeCell ref="BN62:BO62"/>
    <mergeCell ref="BR62:BS62"/>
    <mergeCell ref="L63:S63"/>
    <mergeCell ref="T63:U63"/>
    <mergeCell ref="W63:X63"/>
    <mergeCell ref="Y63:Z63"/>
    <mergeCell ref="AA63:AB63"/>
    <mergeCell ref="AD63:AE63"/>
    <mergeCell ref="AH63:AI63"/>
    <mergeCell ref="AD62:AE62"/>
    <mergeCell ref="AH62:AI62"/>
    <mergeCell ref="AV62:BC62"/>
    <mergeCell ref="BD62:BE62"/>
    <mergeCell ref="BG62:BH62"/>
    <mergeCell ref="BI62:BJ62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D65:AE65"/>
    <mergeCell ref="AH65:AI65"/>
    <mergeCell ref="AV65:BC65"/>
    <mergeCell ref="BD65:BE65"/>
    <mergeCell ref="BG65:BH65"/>
    <mergeCell ref="BI65:BJ65"/>
    <mergeCell ref="BG64:BH64"/>
    <mergeCell ref="BI64:BJ64"/>
    <mergeCell ref="BK64:BL64"/>
    <mergeCell ref="BN64:BO64"/>
    <mergeCell ref="BR64:BS64"/>
    <mergeCell ref="L65:S65"/>
    <mergeCell ref="T65:U65"/>
    <mergeCell ref="W65:X65"/>
    <mergeCell ref="Y65:Z65"/>
    <mergeCell ref="AA65:AB65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BR66:BS66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AV66:BC66"/>
    <mergeCell ref="BD66:BE66"/>
    <mergeCell ref="BG66:BH66"/>
    <mergeCell ref="BI66:BJ66"/>
    <mergeCell ref="BK66:BL66"/>
    <mergeCell ref="BN66:BO66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AV69:BC69"/>
    <mergeCell ref="BD69:BE69"/>
    <mergeCell ref="BG69:BH69"/>
    <mergeCell ref="BI69:BJ69"/>
    <mergeCell ref="BK69:BL69"/>
    <mergeCell ref="BN69:BO69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D68:AE68"/>
    <mergeCell ref="AH68:AI68"/>
    <mergeCell ref="AV68:BC68"/>
    <mergeCell ref="BD68:BE68"/>
    <mergeCell ref="BG68:BH68"/>
    <mergeCell ref="BI68:BJ68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D71:AE71"/>
    <mergeCell ref="AH71:AI71"/>
    <mergeCell ref="AV71:BC71"/>
    <mergeCell ref="BD71:BE71"/>
    <mergeCell ref="BG71:BH71"/>
    <mergeCell ref="BI71:BJ71"/>
    <mergeCell ref="BG70:BH70"/>
    <mergeCell ref="BI70:BJ70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AV72:BC72"/>
    <mergeCell ref="BD72:BE72"/>
    <mergeCell ref="BG72:BH72"/>
    <mergeCell ref="BI72:BJ72"/>
    <mergeCell ref="BK72:BL72"/>
    <mergeCell ref="BN72:BO72"/>
    <mergeCell ref="BR75:BS75"/>
    <mergeCell ref="B77:G77"/>
    <mergeCell ref="AL77:AQ77"/>
    <mergeCell ref="BG77:BH77"/>
    <mergeCell ref="BI77:BP77"/>
    <mergeCell ref="AV75:BC75"/>
    <mergeCell ref="BD75:BE75"/>
    <mergeCell ref="BG75:BH75"/>
    <mergeCell ref="BI75:BJ75"/>
    <mergeCell ref="BK75:BL75"/>
    <mergeCell ref="BN75:BO75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D74:AE74"/>
    <mergeCell ref="AH74:AI74"/>
    <mergeCell ref="AV74:BC74"/>
    <mergeCell ref="BD74:BE74"/>
    <mergeCell ref="BG74:BH74"/>
    <mergeCell ref="BI74:BJ74"/>
    <mergeCell ref="W78:X80"/>
    <mergeCell ref="Y78:AJ78"/>
    <mergeCell ref="AL78:AL80"/>
    <mergeCell ref="AM78:AM80"/>
    <mergeCell ref="AN78:AN80"/>
    <mergeCell ref="AO78:AO80"/>
    <mergeCell ref="Y80:Z80"/>
    <mergeCell ref="AA80:AB80"/>
    <mergeCell ref="AD80:AE80"/>
    <mergeCell ref="AH80:AI80"/>
    <mergeCell ref="H78:H80"/>
    <mergeCell ref="I78:I80"/>
    <mergeCell ref="J78:K80"/>
    <mergeCell ref="L78:S80"/>
    <mergeCell ref="T78:U80"/>
    <mergeCell ref="V78:V80"/>
    <mergeCell ref="B78:B80"/>
    <mergeCell ref="C78:C80"/>
    <mergeCell ref="D78:D80"/>
    <mergeCell ref="E78:E80"/>
    <mergeCell ref="F78:F80"/>
    <mergeCell ref="G78:G80"/>
    <mergeCell ref="BI79:BJ79"/>
    <mergeCell ref="BK79:BM79"/>
    <mergeCell ref="BN79:BO79"/>
    <mergeCell ref="BP79:BQ79"/>
    <mergeCell ref="BR79:BS79"/>
    <mergeCell ref="BT79:BT80"/>
    <mergeCell ref="BI80:BJ80"/>
    <mergeCell ref="BK80:BL80"/>
    <mergeCell ref="BN80:BO80"/>
    <mergeCell ref="BR80:BS80"/>
    <mergeCell ref="BD78:BE80"/>
    <mergeCell ref="BF78:BF80"/>
    <mergeCell ref="BG78:BH80"/>
    <mergeCell ref="BI78:BT78"/>
    <mergeCell ref="Y79:Z79"/>
    <mergeCell ref="AA79:AC79"/>
    <mergeCell ref="AD79:AE79"/>
    <mergeCell ref="AF79:AG79"/>
    <mergeCell ref="AH79:AI79"/>
    <mergeCell ref="AJ79:AJ80"/>
    <mergeCell ref="AP78:AP80"/>
    <mergeCell ref="AQ78:AQ80"/>
    <mergeCell ref="AR78:AR80"/>
    <mergeCell ref="AS78:AS80"/>
    <mergeCell ref="AT78:AU80"/>
    <mergeCell ref="AV78:BC80"/>
    <mergeCell ref="BD82:BE82"/>
    <mergeCell ref="BG82:BH82"/>
    <mergeCell ref="BI82:BJ82"/>
    <mergeCell ref="BK82:BL82"/>
    <mergeCell ref="BN82:BO82"/>
    <mergeCell ref="BR82:BS82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AH81:AI81"/>
    <mergeCell ref="AV81:BC81"/>
    <mergeCell ref="BD81:BE81"/>
    <mergeCell ref="BG81:BH81"/>
    <mergeCell ref="BI81:BJ81"/>
    <mergeCell ref="BK81:BL81"/>
    <mergeCell ref="L81:S81"/>
    <mergeCell ref="T81:U81"/>
    <mergeCell ref="W81:X81"/>
    <mergeCell ref="Y81:Z81"/>
    <mergeCell ref="AA81:AB81"/>
    <mergeCell ref="AD81:AE81"/>
    <mergeCell ref="BD84:BE84"/>
    <mergeCell ref="BG84:BH84"/>
    <mergeCell ref="BI84:BJ84"/>
    <mergeCell ref="BK84:BL84"/>
    <mergeCell ref="BN84:BO84"/>
    <mergeCell ref="BR84:BS84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AH83:AI83"/>
    <mergeCell ref="AV83:BC83"/>
    <mergeCell ref="BD83:BE83"/>
    <mergeCell ref="BG83:BH83"/>
    <mergeCell ref="BI83:BJ83"/>
    <mergeCell ref="BK83:BL83"/>
    <mergeCell ref="L83:S83"/>
    <mergeCell ref="T83:U83"/>
    <mergeCell ref="W83:X83"/>
    <mergeCell ref="Y83:Z83"/>
    <mergeCell ref="AA83:AB83"/>
    <mergeCell ref="AD83:AE83"/>
    <mergeCell ref="BD86:BE86"/>
    <mergeCell ref="BG86:BH86"/>
    <mergeCell ref="BI86:BJ86"/>
    <mergeCell ref="BK86:BL86"/>
    <mergeCell ref="BN86:BO86"/>
    <mergeCell ref="BR86:BS86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AH85:AI85"/>
    <mergeCell ref="AV85:BC85"/>
    <mergeCell ref="BD85:BE85"/>
    <mergeCell ref="BG85:BH85"/>
    <mergeCell ref="BI85:BJ85"/>
    <mergeCell ref="BK85:BL85"/>
    <mergeCell ref="L85:S85"/>
    <mergeCell ref="T85:U85"/>
    <mergeCell ref="W85:X85"/>
    <mergeCell ref="Y85:Z85"/>
    <mergeCell ref="AA85:AB85"/>
    <mergeCell ref="AD85:AE85"/>
    <mergeCell ref="BN87:BO87"/>
    <mergeCell ref="BR87:BS87"/>
    <mergeCell ref="B89:G89"/>
    <mergeCell ref="AL89:AQ89"/>
    <mergeCell ref="BG89:BH89"/>
    <mergeCell ref="BI89:BP89"/>
    <mergeCell ref="AH87:AI87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AD87:AE87"/>
    <mergeCell ref="W90:X92"/>
    <mergeCell ref="Y90:AJ90"/>
    <mergeCell ref="AL90:AL92"/>
    <mergeCell ref="AM90:AM92"/>
    <mergeCell ref="AN90:AN92"/>
    <mergeCell ref="AO90:AO92"/>
    <mergeCell ref="Y92:Z92"/>
    <mergeCell ref="AA92:AB92"/>
    <mergeCell ref="AD92:AE92"/>
    <mergeCell ref="AH92:AI92"/>
    <mergeCell ref="H90:H92"/>
    <mergeCell ref="I90:I92"/>
    <mergeCell ref="J90:K92"/>
    <mergeCell ref="L90:S92"/>
    <mergeCell ref="T90:U92"/>
    <mergeCell ref="V90:V92"/>
    <mergeCell ref="B90:B92"/>
    <mergeCell ref="C90:C92"/>
    <mergeCell ref="D90:D92"/>
    <mergeCell ref="E90:E92"/>
    <mergeCell ref="F90:F92"/>
    <mergeCell ref="G90:G92"/>
    <mergeCell ref="BI91:BJ91"/>
    <mergeCell ref="BK91:BM91"/>
    <mergeCell ref="BN91:BO91"/>
    <mergeCell ref="BP91:BQ91"/>
    <mergeCell ref="BR91:BS91"/>
    <mergeCell ref="BT91:BT92"/>
    <mergeCell ref="BI92:BJ92"/>
    <mergeCell ref="BK92:BL92"/>
    <mergeCell ref="BN92:BO92"/>
    <mergeCell ref="BR92:BS92"/>
    <mergeCell ref="BD90:BE92"/>
    <mergeCell ref="BF90:BF92"/>
    <mergeCell ref="BG90:BH92"/>
    <mergeCell ref="BI90:BT90"/>
    <mergeCell ref="Y91:Z91"/>
    <mergeCell ref="AA91:AC91"/>
    <mergeCell ref="AD91:AE91"/>
    <mergeCell ref="AF91:AG91"/>
    <mergeCell ref="AH91:AI91"/>
    <mergeCell ref="AJ91:AJ92"/>
    <mergeCell ref="AP90:AP92"/>
    <mergeCell ref="AQ90:AQ92"/>
    <mergeCell ref="AR90:AR92"/>
    <mergeCell ref="AS90:AS92"/>
    <mergeCell ref="AT90:AU92"/>
    <mergeCell ref="AV90:BC92"/>
    <mergeCell ref="BD94:BE94"/>
    <mergeCell ref="BG94:BH94"/>
    <mergeCell ref="BI94:BJ94"/>
    <mergeCell ref="BK94:BL94"/>
    <mergeCell ref="BN94:BO94"/>
    <mergeCell ref="BR94:BS94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AH93:AI93"/>
    <mergeCell ref="AV93:BC93"/>
    <mergeCell ref="BD93:BE93"/>
    <mergeCell ref="BG93:BH93"/>
    <mergeCell ref="BI93:BJ93"/>
    <mergeCell ref="BK93:BL93"/>
    <mergeCell ref="L93:S93"/>
    <mergeCell ref="T93:U93"/>
    <mergeCell ref="W93:X93"/>
    <mergeCell ref="Y93:Z93"/>
    <mergeCell ref="AA93:AB93"/>
    <mergeCell ref="AD93:AE93"/>
    <mergeCell ref="BD96:BE96"/>
    <mergeCell ref="BG96:BH96"/>
    <mergeCell ref="BI96:BJ96"/>
    <mergeCell ref="BK96:BL96"/>
    <mergeCell ref="BN96:BO96"/>
    <mergeCell ref="BR96:BS96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AH95:AI95"/>
    <mergeCell ref="AV95:BC95"/>
    <mergeCell ref="BD95:BE95"/>
    <mergeCell ref="BG95:BH95"/>
    <mergeCell ref="BI95:BJ95"/>
    <mergeCell ref="BK95:BL95"/>
    <mergeCell ref="L95:S95"/>
    <mergeCell ref="T95:U95"/>
    <mergeCell ref="W95:X95"/>
    <mergeCell ref="Y95:Z95"/>
    <mergeCell ref="AA95:AB95"/>
    <mergeCell ref="AD95:AE95"/>
    <mergeCell ref="BD98:BE98"/>
    <mergeCell ref="BG98:BH98"/>
    <mergeCell ref="BI98:BJ98"/>
    <mergeCell ref="BK98:BL98"/>
    <mergeCell ref="BN98:BO98"/>
    <mergeCell ref="BR98:BS98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AH97:AI97"/>
    <mergeCell ref="AV97:BC97"/>
    <mergeCell ref="BD97:BE97"/>
    <mergeCell ref="BG97:BH97"/>
    <mergeCell ref="BI97:BJ97"/>
    <mergeCell ref="BK97:BL97"/>
    <mergeCell ref="L97:S97"/>
    <mergeCell ref="T97:U97"/>
    <mergeCell ref="W97:X97"/>
    <mergeCell ref="Y97:Z97"/>
    <mergeCell ref="AA97:AB97"/>
    <mergeCell ref="AD97:AE97"/>
    <mergeCell ref="BD100:BE100"/>
    <mergeCell ref="BG100:BH100"/>
    <mergeCell ref="BI100:BJ100"/>
    <mergeCell ref="BK100:BL100"/>
    <mergeCell ref="BN100:BO100"/>
    <mergeCell ref="BR100:BS100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AH99:AI99"/>
    <mergeCell ref="AV99:BC99"/>
    <mergeCell ref="BD99:BE99"/>
    <mergeCell ref="BG99:BH99"/>
    <mergeCell ref="BI99:BJ99"/>
    <mergeCell ref="BK99:BL99"/>
    <mergeCell ref="L99:S99"/>
    <mergeCell ref="T99:U99"/>
    <mergeCell ref="W99:X99"/>
    <mergeCell ref="Y99:Z99"/>
    <mergeCell ref="AA99:AB99"/>
    <mergeCell ref="AD99:AE99"/>
    <mergeCell ref="BD102:BE102"/>
    <mergeCell ref="BG102:BH102"/>
    <mergeCell ref="BI102:BJ102"/>
    <mergeCell ref="BK102:BL102"/>
    <mergeCell ref="BN102:BO102"/>
    <mergeCell ref="BR102:BS102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AH101:AI101"/>
    <mergeCell ref="AV101:BC101"/>
    <mergeCell ref="BD101:BE101"/>
    <mergeCell ref="BG101:BH101"/>
    <mergeCell ref="BI101:BJ101"/>
    <mergeCell ref="BK101:BL101"/>
    <mergeCell ref="L101:S101"/>
    <mergeCell ref="T101:U101"/>
    <mergeCell ref="W101:X101"/>
    <mergeCell ref="Y101:Z101"/>
    <mergeCell ref="AA101:AB101"/>
    <mergeCell ref="AD101:AE101"/>
    <mergeCell ref="BD104:BE104"/>
    <mergeCell ref="BG104:BH104"/>
    <mergeCell ref="BI104:BJ104"/>
    <mergeCell ref="BK104:BL104"/>
    <mergeCell ref="BN104:BO104"/>
    <mergeCell ref="BR104:BS104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AH103:AI103"/>
    <mergeCell ref="AV103:BC103"/>
    <mergeCell ref="BD103:BE103"/>
    <mergeCell ref="BG103:BH103"/>
    <mergeCell ref="BI103:BJ103"/>
    <mergeCell ref="BK103:BL103"/>
    <mergeCell ref="L103:S103"/>
    <mergeCell ref="T103:U103"/>
    <mergeCell ref="W103:X103"/>
    <mergeCell ref="Y103:Z103"/>
    <mergeCell ref="AA103:AB103"/>
    <mergeCell ref="AD103:AE103"/>
    <mergeCell ref="BD106:BE106"/>
    <mergeCell ref="BG106:BH106"/>
    <mergeCell ref="BI106:BJ106"/>
    <mergeCell ref="BK106:BL106"/>
    <mergeCell ref="BN106:BO106"/>
    <mergeCell ref="BR106:BS106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AH105:AI105"/>
    <mergeCell ref="AV105:BC105"/>
    <mergeCell ref="BD105:BE105"/>
    <mergeCell ref="BG105:BH105"/>
    <mergeCell ref="BI105:BJ105"/>
    <mergeCell ref="BK105:BL105"/>
    <mergeCell ref="L105:S105"/>
    <mergeCell ref="T105:U105"/>
    <mergeCell ref="W105:X105"/>
    <mergeCell ref="Y105:Z105"/>
    <mergeCell ref="AA105:AB105"/>
    <mergeCell ref="AD105:AE105"/>
    <mergeCell ref="BD108:BE108"/>
    <mergeCell ref="BG108:BH108"/>
    <mergeCell ref="BI108:BJ108"/>
    <mergeCell ref="BK108:BL108"/>
    <mergeCell ref="BN108:BO108"/>
    <mergeCell ref="BR108:BS108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AH107:AI107"/>
    <mergeCell ref="AV107:BC107"/>
    <mergeCell ref="BD107:BE107"/>
    <mergeCell ref="BG107:BH107"/>
    <mergeCell ref="BI107:BJ107"/>
    <mergeCell ref="BK107:BL107"/>
    <mergeCell ref="L107:S107"/>
    <mergeCell ref="T107:U107"/>
    <mergeCell ref="W107:X107"/>
    <mergeCell ref="Y107:Z107"/>
    <mergeCell ref="AA107:AB107"/>
    <mergeCell ref="AD107:AE107"/>
    <mergeCell ref="BD110:BE110"/>
    <mergeCell ref="BG110:BH110"/>
    <mergeCell ref="BI110:BJ110"/>
    <mergeCell ref="BK110:BL110"/>
    <mergeCell ref="BN110:BO110"/>
    <mergeCell ref="BR110:BS110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AH109:AI109"/>
    <mergeCell ref="AV109:BC109"/>
    <mergeCell ref="BD109:BE109"/>
    <mergeCell ref="BG109:BH109"/>
    <mergeCell ref="BI109:BJ109"/>
    <mergeCell ref="BK109:BL109"/>
    <mergeCell ref="L109:S109"/>
    <mergeCell ref="T109:U109"/>
    <mergeCell ref="W109:X109"/>
    <mergeCell ref="Y109:Z109"/>
    <mergeCell ref="AA109:AB109"/>
    <mergeCell ref="AD109:AE109"/>
    <mergeCell ref="BD112:BE112"/>
    <mergeCell ref="BG112:BH112"/>
    <mergeCell ref="BI112:BJ112"/>
    <mergeCell ref="BK112:BL112"/>
    <mergeCell ref="BN112:BO112"/>
    <mergeCell ref="BR112:BS112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AH111:AI111"/>
    <mergeCell ref="AV111:BC111"/>
    <mergeCell ref="BD111:BE111"/>
    <mergeCell ref="BG111:BH111"/>
    <mergeCell ref="BI111:BJ111"/>
    <mergeCell ref="BK111:BL111"/>
    <mergeCell ref="L111:S111"/>
    <mergeCell ref="T111:U111"/>
    <mergeCell ref="W111:X111"/>
    <mergeCell ref="Y111:Z111"/>
    <mergeCell ref="AA111:AB111"/>
    <mergeCell ref="AD111:AE111"/>
    <mergeCell ref="BN113:BO113"/>
    <mergeCell ref="BR113:BS113"/>
    <mergeCell ref="B115:G115"/>
    <mergeCell ref="AL115:AQ115"/>
    <mergeCell ref="BG115:BH115"/>
    <mergeCell ref="BI115:BP115"/>
    <mergeCell ref="AH113:AI113"/>
    <mergeCell ref="AV113:BC113"/>
    <mergeCell ref="BD113:BE113"/>
    <mergeCell ref="BG113:BH113"/>
    <mergeCell ref="BI113:BJ113"/>
    <mergeCell ref="BK113:BL113"/>
    <mergeCell ref="L113:S113"/>
    <mergeCell ref="T113:U113"/>
    <mergeCell ref="W113:X113"/>
    <mergeCell ref="Y113:Z113"/>
    <mergeCell ref="AA113:AB113"/>
    <mergeCell ref="AD113:AE113"/>
    <mergeCell ref="H115:AF115"/>
    <mergeCell ref="W116:X118"/>
    <mergeCell ref="Y116:AJ116"/>
    <mergeCell ref="AL116:AL118"/>
    <mergeCell ref="AM116:AM118"/>
    <mergeCell ref="AN116:AN118"/>
    <mergeCell ref="AO116:AO118"/>
    <mergeCell ref="Y118:Z118"/>
    <mergeCell ref="AA118:AB118"/>
    <mergeCell ref="AD118:AE118"/>
    <mergeCell ref="AH118:AI118"/>
    <mergeCell ref="H116:H118"/>
    <mergeCell ref="I116:I118"/>
    <mergeCell ref="J116:K118"/>
    <mergeCell ref="L116:S118"/>
    <mergeCell ref="T116:U118"/>
    <mergeCell ref="V116:V118"/>
    <mergeCell ref="B116:B118"/>
    <mergeCell ref="C116:C118"/>
    <mergeCell ref="D116:D118"/>
    <mergeCell ref="E116:E118"/>
    <mergeCell ref="F116:F118"/>
    <mergeCell ref="G116:G118"/>
    <mergeCell ref="BI117:BJ117"/>
    <mergeCell ref="BK117:BM117"/>
    <mergeCell ref="BN117:BO117"/>
    <mergeCell ref="BP117:BQ117"/>
    <mergeCell ref="BR117:BS117"/>
    <mergeCell ref="BT117:BT118"/>
    <mergeCell ref="BI118:BJ118"/>
    <mergeCell ref="BK118:BL118"/>
    <mergeCell ref="BN118:BO118"/>
    <mergeCell ref="BR118:BS118"/>
    <mergeCell ref="BD116:BE118"/>
    <mergeCell ref="BF116:BF118"/>
    <mergeCell ref="BG116:BH118"/>
    <mergeCell ref="BI116:BT116"/>
    <mergeCell ref="Y117:Z117"/>
    <mergeCell ref="AA117:AC117"/>
    <mergeCell ref="AD117:AE117"/>
    <mergeCell ref="AF117:AG117"/>
    <mergeCell ref="AH117:AI117"/>
    <mergeCell ref="AJ117:AJ118"/>
    <mergeCell ref="AP116:AP118"/>
    <mergeCell ref="AQ116:AQ118"/>
    <mergeCell ref="AR116:AR118"/>
    <mergeCell ref="AS116:AS118"/>
    <mergeCell ref="AT116:AU118"/>
    <mergeCell ref="AV116:BC118"/>
    <mergeCell ref="BD120:BE120"/>
    <mergeCell ref="BG120:BH120"/>
    <mergeCell ref="BI120:BJ120"/>
    <mergeCell ref="BK120:BL120"/>
    <mergeCell ref="BN120:BO120"/>
    <mergeCell ref="BR120:BS120"/>
    <mergeCell ref="BN119:BO119"/>
    <mergeCell ref="BR119:BS119"/>
    <mergeCell ref="L120:S120"/>
    <mergeCell ref="T120:U120"/>
    <mergeCell ref="W120:X120"/>
    <mergeCell ref="Y120:Z120"/>
    <mergeCell ref="AA120:AB120"/>
    <mergeCell ref="AD120:AE120"/>
    <mergeCell ref="AH120:AI120"/>
    <mergeCell ref="AV120:BC120"/>
    <mergeCell ref="AH119:AI119"/>
    <mergeCell ref="AV119:BC119"/>
    <mergeCell ref="BD119:BE119"/>
    <mergeCell ref="BG119:BH119"/>
    <mergeCell ref="BI119:BJ119"/>
    <mergeCell ref="BK119:BL119"/>
    <mergeCell ref="L119:S119"/>
    <mergeCell ref="T119:U119"/>
    <mergeCell ref="W119:X119"/>
    <mergeCell ref="Y119:Z119"/>
    <mergeCell ref="AA119:AB119"/>
    <mergeCell ref="AD119:AE119"/>
    <mergeCell ref="BD122:BE122"/>
    <mergeCell ref="BG122:BH122"/>
    <mergeCell ref="BI122:BJ122"/>
    <mergeCell ref="BK122:BL122"/>
    <mergeCell ref="BN122:BO122"/>
    <mergeCell ref="BR122:BS122"/>
    <mergeCell ref="BN121:BO121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AH121:AI121"/>
    <mergeCell ref="AV121:BC121"/>
    <mergeCell ref="BD121:BE121"/>
    <mergeCell ref="BG121:BH121"/>
    <mergeCell ref="BI121:BJ121"/>
    <mergeCell ref="BK121:BL121"/>
    <mergeCell ref="L121:S121"/>
    <mergeCell ref="T121:U121"/>
    <mergeCell ref="W121:X121"/>
    <mergeCell ref="Y121:Z121"/>
    <mergeCell ref="AA121:AB121"/>
    <mergeCell ref="AD121:AE121"/>
    <mergeCell ref="BD124:BE124"/>
    <mergeCell ref="BG124:BH124"/>
    <mergeCell ref="BI124:BJ124"/>
    <mergeCell ref="BK124:BL124"/>
    <mergeCell ref="BN124:BO124"/>
    <mergeCell ref="BR124:BS124"/>
    <mergeCell ref="BN123:BO123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AH123:AI123"/>
    <mergeCell ref="AV123:BC123"/>
    <mergeCell ref="BD123:BE123"/>
    <mergeCell ref="BG123:BH123"/>
    <mergeCell ref="BI123:BJ123"/>
    <mergeCell ref="BK123:BL123"/>
    <mergeCell ref="L123:S123"/>
    <mergeCell ref="T123:U123"/>
    <mergeCell ref="W123:X123"/>
    <mergeCell ref="Y123:Z123"/>
    <mergeCell ref="AA123:AB123"/>
    <mergeCell ref="AD123:AE123"/>
    <mergeCell ref="BD126:BE126"/>
    <mergeCell ref="BG126:BH126"/>
    <mergeCell ref="BI126:BJ126"/>
    <mergeCell ref="BK126:BL126"/>
    <mergeCell ref="BN126:BO126"/>
    <mergeCell ref="BR126:BS126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AH125:AI125"/>
    <mergeCell ref="AV125:BC125"/>
    <mergeCell ref="BD125:BE125"/>
    <mergeCell ref="BG125:BH125"/>
    <mergeCell ref="BI125:BJ125"/>
    <mergeCell ref="BK125:BL125"/>
    <mergeCell ref="L125:S125"/>
    <mergeCell ref="T125:U125"/>
    <mergeCell ref="W125:X125"/>
    <mergeCell ref="Y125:Z125"/>
    <mergeCell ref="AA125:AB125"/>
    <mergeCell ref="AD125:AE125"/>
    <mergeCell ref="BD128:BE128"/>
    <mergeCell ref="BG128:BH128"/>
    <mergeCell ref="BI128:BJ128"/>
    <mergeCell ref="BK128:BL128"/>
    <mergeCell ref="BN128:BO128"/>
    <mergeCell ref="BR128:BS128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AH127:AI127"/>
    <mergeCell ref="AV127:BC127"/>
    <mergeCell ref="BD127:BE127"/>
    <mergeCell ref="BG127:BH127"/>
    <mergeCell ref="BI127:BJ127"/>
    <mergeCell ref="BK127:BL127"/>
    <mergeCell ref="L127:S127"/>
    <mergeCell ref="T127:U127"/>
    <mergeCell ref="W127:X127"/>
    <mergeCell ref="Y127:Z127"/>
    <mergeCell ref="AA127:AB127"/>
    <mergeCell ref="AD127:AE127"/>
    <mergeCell ref="BD130:BE130"/>
    <mergeCell ref="BG130:BH130"/>
    <mergeCell ref="BI130:BJ130"/>
    <mergeCell ref="BK130:BL130"/>
    <mergeCell ref="BN130:BO130"/>
    <mergeCell ref="BR130:BS130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AH129:AI129"/>
    <mergeCell ref="AV129:BC129"/>
    <mergeCell ref="BD129:BE129"/>
    <mergeCell ref="BG129:BH129"/>
    <mergeCell ref="BI129:BJ129"/>
    <mergeCell ref="BK129:BL129"/>
    <mergeCell ref="L129:S129"/>
    <mergeCell ref="T129:U129"/>
    <mergeCell ref="W129:X129"/>
    <mergeCell ref="Y129:Z129"/>
    <mergeCell ref="AA129:AB129"/>
    <mergeCell ref="AD129:AE129"/>
    <mergeCell ref="BD132:BE132"/>
    <mergeCell ref="BG132:BH132"/>
    <mergeCell ref="BI132:BJ132"/>
    <mergeCell ref="BK132:BL132"/>
    <mergeCell ref="BN132:BO132"/>
    <mergeCell ref="BR132:BS132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AH131:AI131"/>
    <mergeCell ref="AV131:BC131"/>
    <mergeCell ref="BD131:BE131"/>
    <mergeCell ref="BG131:BH131"/>
    <mergeCell ref="BI131:BJ131"/>
    <mergeCell ref="BK131:BL131"/>
    <mergeCell ref="L131:S131"/>
    <mergeCell ref="T131:U131"/>
    <mergeCell ref="W131:X131"/>
    <mergeCell ref="Y131:Z131"/>
    <mergeCell ref="AA131:AB131"/>
    <mergeCell ref="AD131:AE131"/>
    <mergeCell ref="BD134:BE134"/>
    <mergeCell ref="BG134:BH134"/>
    <mergeCell ref="BI134:BJ134"/>
    <mergeCell ref="BK134:BL134"/>
    <mergeCell ref="BN134:BO134"/>
    <mergeCell ref="BR134:BS134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AH133:AI133"/>
    <mergeCell ref="AV133:BC133"/>
    <mergeCell ref="BD133:BE133"/>
    <mergeCell ref="BG133:BH133"/>
    <mergeCell ref="BI133:BJ133"/>
    <mergeCell ref="BK133:BL133"/>
    <mergeCell ref="L133:S133"/>
    <mergeCell ref="T133:U133"/>
    <mergeCell ref="W133:X133"/>
    <mergeCell ref="Y133:Z133"/>
    <mergeCell ref="AA133:AB133"/>
    <mergeCell ref="AD133:AE133"/>
    <mergeCell ref="BD136:BE136"/>
    <mergeCell ref="BG136:BH136"/>
    <mergeCell ref="BI136:BJ136"/>
    <mergeCell ref="BK136:BL136"/>
    <mergeCell ref="BN136:BO136"/>
    <mergeCell ref="BR136:BS136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AH135:AI135"/>
    <mergeCell ref="AV135:BC135"/>
    <mergeCell ref="BD135:BE135"/>
    <mergeCell ref="BG135:BH135"/>
    <mergeCell ref="BI135:BJ135"/>
    <mergeCell ref="BK135:BL135"/>
    <mergeCell ref="L135:S135"/>
    <mergeCell ref="T135:U135"/>
    <mergeCell ref="W135:X135"/>
    <mergeCell ref="Y135:Z135"/>
    <mergeCell ref="AA135:AB135"/>
    <mergeCell ref="AD135:AE135"/>
    <mergeCell ref="BD138:BE138"/>
    <mergeCell ref="BG138:BH138"/>
    <mergeCell ref="BI138:BJ138"/>
    <mergeCell ref="BK138:BL138"/>
    <mergeCell ref="BN138:BO138"/>
    <mergeCell ref="BR138:BS138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AH137:AI137"/>
    <mergeCell ref="AV137:BC137"/>
    <mergeCell ref="BD137:BE137"/>
    <mergeCell ref="BG137:BH137"/>
    <mergeCell ref="BI137:BJ137"/>
    <mergeCell ref="BK137:BL137"/>
    <mergeCell ref="L137:S137"/>
    <mergeCell ref="T137:U137"/>
    <mergeCell ref="W137:X137"/>
    <mergeCell ref="Y137:Z137"/>
    <mergeCell ref="AA137:AB137"/>
    <mergeCell ref="AD137:AE137"/>
    <mergeCell ref="B142:B144"/>
    <mergeCell ref="C142:C144"/>
    <mergeCell ref="D142:D144"/>
    <mergeCell ref="E142:E144"/>
    <mergeCell ref="F142:F144"/>
    <mergeCell ref="G142:G144"/>
    <mergeCell ref="BN139:BO139"/>
    <mergeCell ref="BR139:BS139"/>
    <mergeCell ref="B141:G141"/>
    <mergeCell ref="AL141:AQ141"/>
    <mergeCell ref="BG141:BH141"/>
    <mergeCell ref="BI141:BP141"/>
    <mergeCell ref="AH139:AI139"/>
    <mergeCell ref="AV139:BC139"/>
    <mergeCell ref="BD139:BE139"/>
    <mergeCell ref="BG139:BH139"/>
    <mergeCell ref="BI139:BJ139"/>
    <mergeCell ref="BK139:BL139"/>
    <mergeCell ref="L139:S139"/>
    <mergeCell ref="T139:U139"/>
    <mergeCell ref="W139:X139"/>
    <mergeCell ref="Y139:Z139"/>
    <mergeCell ref="AA139:AB139"/>
    <mergeCell ref="AD139:AE139"/>
    <mergeCell ref="AR142:AR144"/>
    <mergeCell ref="AS142:AS144"/>
    <mergeCell ref="AT142:AU144"/>
    <mergeCell ref="AV142:BC144"/>
    <mergeCell ref="W142:X144"/>
    <mergeCell ref="Y142:AJ142"/>
    <mergeCell ref="AL142:AL144"/>
    <mergeCell ref="AM142:AM144"/>
    <mergeCell ref="AN142:AN144"/>
    <mergeCell ref="AO142:AO144"/>
    <mergeCell ref="Y144:Z144"/>
    <mergeCell ref="AA144:AB144"/>
    <mergeCell ref="AD144:AE144"/>
    <mergeCell ref="AH144:AI144"/>
    <mergeCell ref="H142:H144"/>
    <mergeCell ref="I142:I144"/>
    <mergeCell ref="J142:K144"/>
    <mergeCell ref="L142:S144"/>
    <mergeCell ref="T142:U144"/>
    <mergeCell ref="V142:V144"/>
    <mergeCell ref="L145:S145"/>
    <mergeCell ref="T145:U145"/>
    <mergeCell ref="W145:X145"/>
    <mergeCell ref="Y145:Z145"/>
    <mergeCell ref="AA145:AB145"/>
    <mergeCell ref="AD145:AE145"/>
    <mergeCell ref="L147:S147"/>
    <mergeCell ref="Y147:Z147"/>
    <mergeCell ref="AV147:BC147"/>
    <mergeCell ref="BI147:BJ147"/>
    <mergeCell ref="BI143:BJ143"/>
    <mergeCell ref="BK143:BM143"/>
    <mergeCell ref="BN143:BO143"/>
    <mergeCell ref="BP143:BQ143"/>
    <mergeCell ref="BR143:BS143"/>
    <mergeCell ref="BT143:BT144"/>
    <mergeCell ref="BI144:BJ144"/>
    <mergeCell ref="BK144:BL144"/>
    <mergeCell ref="BN144:BO144"/>
    <mergeCell ref="BR144:BS144"/>
    <mergeCell ref="BD142:BE144"/>
    <mergeCell ref="BF142:BF144"/>
    <mergeCell ref="BG142:BH144"/>
    <mergeCell ref="BI142:BT142"/>
    <mergeCell ref="Y143:Z143"/>
    <mergeCell ref="AA143:AC143"/>
    <mergeCell ref="AD143:AE143"/>
    <mergeCell ref="AF143:AG143"/>
    <mergeCell ref="AH143:AI143"/>
    <mergeCell ref="AJ143:AJ144"/>
    <mergeCell ref="AP142:AP144"/>
    <mergeCell ref="AQ142:AQ144"/>
    <mergeCell ref="BD147:BE147"/>
    <mergeCell ref="BG147:BH147"/>
    <mergeCell ref="BK147:BL147"/>
    <mergeCell ref="BN147:BO147"/>
    <mergeCell ref="BR147:BS147"/>
    <mergeCell ref="BN145:BO145"/>
    <mergeCell ref="BR145:BS145"/>
    <mergeCell ref="T147:U147"/>
    <mergeCell ref="W147:X147"/>
    <mergeCell ref="AA147:AB147"/>
    <mergeCell ref="AD147:AE147"/>
    <mergeCell ref="AH147:AI147"/>
    <mergeCell ref="AH145:AI145"/>
    <mergeCell ref="AV145:BC145"/>
    <mergeCell ref="BD145:BE145"/>
    <mergeCell ref="BG145:BH145"/>
    <mergeCell ref="BI145:BJ145"/>
    <mergeCell ref="BK145:BL145"/>
    <mergeCell ref="BD150:BE150"/>
    <mergeCell ref="BG150:BH150"/>
    <mergeCell ref="BI150:BJ150"/>
    <mergeCell ref="BK150:BL150"/>
    <mergeCell ref="BN150:BO150"/>
    <mergeCell ref="BR150:BS150"/>
    <mergeCell ref="BN149:BO149"/>
    <mergeCell ref="BR149:BS149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AH149:AI149"/>
    <mergeCell ref="AV149:BC149"/>
    <mergeCell ref="BD149:BE149"/>
    <mergeCell ref="BG149:BH149"/>
    <mergeCell ref="BI149:BJ149"/>
    <mergeCell ref="BK149:BL149"/>
    <mergeCell ref="L149:S149"/>
    <mergeCell ref="T149:U149"/>
    <mergeCell ref="W149:X149"/>
    <mergeCell ref="Y149:Z149"/>
    <mergeCell ref="AA149:AB149"/>
    <mergeCell ref="AD149:AE149"/>
    <mergeCell ref="BD152:BE152"/>
    <mergeCell ref="BG152:BH152"/>
    <mergeCell ref="BI152:BJ152"/>
    <mergeCell ref="BK152:BL152"/>
    <mergeCell ref="BN152:BO152"/>
    <mergeCell ref="BR152:BS152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AH151:AI151"/>
    <mergeCell ref="AV151:BC151"/>
    <mergeCell ref="BD151:BE151"/>
    <mergeCell ref="BG151:BH151"/>
    <mergeCell ref="BI151:BJ151"/>
    <mergeCell ref="BK151:BL151"/>
    <mergeCell ref="L151:S151"/>
    <mergeCell ref="T151:U151"/>
    <mergeCell ref="W151:X151"/>
    <mergeCell ref="Y151:Z151"/>
    <mergeCell ref="AA151:AB151"/>
    <mergeCell ref="AD151:AE151"/>
    <mergeCell ref="BD154:BE154"/>
    <mergeCell ref="BG154:BH154"/>
    <mergeCell ref="BI154:BJ154"/>
    <mergeCell ref="BK154:BL154"/>
    <mergeCell ref="BN154:BO154"/>
    <mergeCell ref="BR154:BS154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AH153:AI153"/>
    <mergeCell ref="AV153:BC153"/>
    <mergeCell ref="BD153:BE153"/>
    <mergeCell ref="BG153:BH153"/>
    <mergeCell ref="BI153:BJ153"/>
    <mergeCell ref="BK153:BL153"/>
    <mergeCell ref="L153:S153"/>
    <mergeCell ref="T153:U153"/>
    <mergeCell ref="W153:X153"/>
    <mergeCell ref="Y153:Z153"/>
    <mergeCell ref="AA153:AB153"/>
    <mergeCell ref="AD153:AE153"/>
    <mergeCell ref="BD156:BE156"/>
    <mergeCell ref="BG156:BH156"/>
    <mergeCell ref="BI156:BJ156"/>
    <mergeCell ref="BK156:BL156"/>
    <mergeCell ref="BN156:BO156"/>
    <mergeCell ref="BR156:BS156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AH155:AI155"/>
    <mergeCell ref="AV155:BC155"/>
    <mergeCell ref="BD155:BE155"/>
    <mergeCell ref="BG155:BH155"/>
    <mergeCell ref="BI155:BJ155"/>
    <mergeCell ref="BK155:BL155"/>
    <mergeCell ref="L155:S155"/>
    <mergeCell ref="T155:U155"/>
    <mergeCell ref="W155:X155"/>
    <mergeCell ref="Y155:Z155"/>
    <mergeCell ref="AA155:AB155"/>
    <mergeCell ref="AD155:AE155"/>
    <mergeCell ref="BD158:BE158"/>
    <mergeCell ref="BG158:BH158"/>
    <mergeCell ref="BI158:BJ158"/>
    <mergeCell ref="BK158:BL158"/>
    <mergeCell ref="BN158:BO158"/>
    <mergeCell ref="BR158:BS158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AH157:AI157"/>
    <mergeCell ref="AV157:BC157"/>
    <mergeCell ref="BD157:BE157"/>
    <mergeCell ref="BG157:BH157"/>
    <mergeCell ref="BI157:BJ157"/>
    <mergeCell ref="BK157:BL157"/>
    <mergeCell ref="L157:S157"/>
    <mergeCell ref="T157:U157"/>
    <mergeCell ref="W157:X157"/>
    <mergeCell ref="Y157:Z157"/>
    <mergeCell ref="AA157:AB157"/>
    <mergeCell ref="AD157:AE157"/>
    <mergeCell ref="BD160:BE160"/>
    <mergeCell ref="BG160:BH160"/>
    <mergeCell ref="BI160:BJ160"/>
    <mergeCell ref="BK160:BL160"/>
    <mergeCell ref="BN160:BO160"/>
    <mergeCell ref="BR160:BS160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AH159:AI159"/>
    <mergeCell ref="AV159:BC159"/>
    <mergeCell ref="BD159:BE159"/>
    <mergeCell ref="BG159:BH159"/>
    <mergeCell ref="BI159:BJ159"/>
    <mergeCell ref="BK159:BL159"/>
    <mergeCell ref="L159:S159"/>
    <mergeCell ref="T159:U159"/>
    <mergeCell ref="W159:X159"/>
    <mergeCell ref="Y159:Z159"/>
    <mergeCell ref="AA159:AB159"/>
    <mergeCell ref="AD159:AE159"/>
    <mergeCell ref="BD162:BE162"/>
    <mergeCell ref="BG162:BH162"/>
    <mergeCell ref="BI162:BJ162"/>
    <mergeCell ref="BK162:BL162"/>
    <mergeCell ref="BN162:BO162"/>
    <mergeCell ref="BR162:BS162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AH161:AI161"/>
    <mergeCell ref="AV161:BC161"/>
    <mergeCell ref="BD161:BE161"/>
    <mergeCell ref="BG161:BH161"/>
    <mergeCell ref="BI161:BJ161"/>
    <mergeCell ref="BK161:BL161"/>
    <mergeCell ref="L161:S161"/>
    <mergeCell ref="T161:U161"/>
    <mergeCell ref="W161:X161"/>
    <mergeCell ref="Y161:Z161"/>
    <mergeCell ref="AA161:AB161"/>
    <mergeCell ref="AD161:AE161"/>
    <mergeCell ref="BD164:BE164"/>
    <mergeCell ref="BG164:BH164"/>
    <mergeCell ref="BI164:BJ164"/>
    <mergeCell ref="BK164:BL164"/>
    <mergeCell ref="BN164:BO164"/>
    <mergeCell ref="BR164:BS164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AH163:AI163"/>
    <mergeCell ref="AV163:BC163"/>
    <mergeCell ref="BD163:BE163"/>
    <mergeCell ref="BG163:BH163"/>
    <mergeCell ref="BI163:BJ163"/>
    <mergeCell ref="BK163:BL163"/>
    <mergeCell ref="L163:S163"/>
    <mergeCell ref="T163:U163"/>
    <mergeCell ref="W163:X163"/>
    <mergeCell ref="Y163:Z163"/>
    <mergeCell ref="AA163:AB163"/>
    <mergeCell ref="AD163:AE163"/>
    <mergeCell ref="BD166:BE166"/>
    <mergeCell ref="BG166:BH166"/>
    <mergeCell ref="BI166:BJ166"/>
    <mergeCell ref="BK166:BL166"/>
    <mergeCell ref="BN166:BO166"/>
    <mergeCell ref="BR166:BS166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AH165:AI165"/>
    <mergeCell ref="AV165:BC165"/>
    <mergeCell ref="BD165:BE165"/>
    <mergeCell ref="BG165:BH165"/>
    <mergeCell ref="BI165:BJ165"/>
    <mergeCell ref="BK165:BL165"/>
    <mergeCell ref="L165:S165"/>
    <mergeCell ref="T165:U165"/>
    <mergeCell ref="W165:X165"/>
    <mergeCell ref="Y165:Z165"/>
    <mergeCell ref="AA165:AB165"/>
    <mergeCell ref="AD165:AE165"/>
    <mergeCell ref="BD168:BE168"/>
    <mergeCell ref="BG168:BH168"/>
    <mergeCell ref="BI168:BJ168"/>
    <mergeCell ref="BK168:BL168"/>
    <mergeCell ref="BN168:BO168"/>
    <mergeCell ref="BR168:BS168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AH167:AI167"/>
    <mergeCell ref="AV167:BC167"/>
    <mergeCell ref="BD167:BE167"/>
    <mergeCell ref="BG167:BH167"/>
    <mergeCell ref="BI167:BJ167"/>
    <mergeCell ref="BK167:BL167"/>
    <mergeCell ref="L167:S167"/>
    <mergeCell ref="T167:U167"/>
    <mergeCell ref="W167:X167"/>
    <mergeCell ref="Y167:Z167"/>
    <mergeCell ref="AA167:AB167"/>
    <mergeCell ref="AD167:AE167"/>
    <mergeCell ref="J171:K173"/>
    <mergeCell ref="L171:S173"/>
    <mergeCell ref="T171:U173"/>
    <mergeCell ref="V171:V173"/>
    <mergeCell ref="W171:X173"/>
    <mergeCell ref="Y171:AJ171"/>
    <mergeCell ref="BG170:BH170"/>
    <mergeCell ref="BI170:BP170"/>
    <mergeCell ref="B171:B173"/>
    <mergeCell ref="C171:C173"/>
    <mergeCell ref="D171:D173"/>
    <mergeCell ref="E171:E173"/>
    <mergeCell ref="F171:F173"/>
    <mergeCell ref="G171:G173"/>
    <mergeCell ref="H171:H173"/>
    <mergeCell ref="I171:I173"/>
    <mergeCell ref="B170:G170"/>
    <mergeCell ref="AL170:AQ170"/>
    <mergeCell ref="BN172:BO172"/>
    <mergeCell ref="BP172:BQ172"/>
    <mergeCell ref="BR172:BS172"/>
    <mergeCell ref="BT172:BT173"/>
    <mergeCell ref="Y173:Z173"/>
    <mergeCell ref="AA173:AB173"/>
    <mergeCell ref="AD173:AE173"/>
    <mergeCell ref="AH173:AI173"/>
    <mergeCell ref="BI173:BJ173"/>
    <mergeCell ref="BK173:BL173"/>
    <mergeCell ref="BG171:BH173"/>
    <mergeCell ref="BI171:BT171"/>
    <mergeCell ref="Y172:Z172"/>
    <mergeCell ref="AA172:AC172"/>
    <mergeCell ref="AD172:AE172"/>
    <mergeCell ref="AF172:AG172"/>
    <mergeCell ref="AH172:AI172"/>
    <mergeCell ref="AJ172:AJ173"/>
    <mergeCell ref="BI172:BJ172"/>
    <mergeCell ref="BK172:BM172"/>
    <mergeCell ref="AR171:AR173"/>
    <mergeCell ref="AS171:AS173"/>
    <mergeCell ref="AT171:AU173"/>
    <mergeCell ref="AV171:BC173"/>
    <mergeCell ref="BD171:BE173"/>
    <mergeCell ref="BF171:BF173"/>
    <mergeCell ref="AL171:AL173"/>
    <mergeCell ref="AM171:AM173"/>
    <mergeCell ref="AN171:AN173"/>
    <mergeCell ref="AO171:AO173"/>
    <mergeCell ref="AP171:AP173"/>
    <mergeCell ref="AQ171:AQ173"/>
    <mergeCell ref="BD177:BE177"/>
    <mergeCell ref="BG177:BH177"/>
    <mergeCell ref="BI177:BJ177"/>
    <mergeCell ref="BK177:BL177"/>
    <mergeCell ref="BN177:BO177"/>
    <mergeCell ref="BR177:BS177"/>
    <mergeCell ref="BN176:BO176"/>
    <mergeCell ref="BR176:BS176"/>
    <mergeCell ref="L177:S177"/>
    <mergeCell ref="T177:U177"/>
    <mergeCell ref="W177:X177"/>
    <mergeCell ref="Y177:Z177"/>
    <mergeCell ref="AA177:AB177"/>
    <mergeCell ref="AD177:AE177"/>
    <mergeCell ref="AH177:AI177"/>
    <mergeCell ref="AV177:BC177"/>
    <mergeCell ref="AH176:AI176"/>
    <mergeCell ref="AV176:BC176"/>
    <mergeCell ref="BD176:BE176"/>
    <mergeCell ref="BG176:BH176"/>
    <mergeCell ref="BI176:BJ176"/>
    <mergeCell ref="BK176:BL176"/>
    <mergeCell ref="L176:S176"/>
    <mergeCell ref="T176:U176"/>
    <mergeCell ref="W176:X176"/>
    <mergeCell ref="Y176:Z176"/>
    <mergeCell ref="AA176:AB176"/>
    <mergeCell ref="AD176:AE176"/>
    <mergeCell ref="BD179:BE179"/>
    <mergeCell ref="BG179:BH179"/>
    <mergeCell ref="BI179:BJ179"/>
    <mergeCell ref="BK179:BL179"/>
    <mergeCell ref="BN179:BO179"/>
    <mergeCell ref="BR179:BS179"/>
    <mergeCell ref="BN178:BO178"/>
    <mergeCell ref="BR178:BS178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AH178:AI178"/>
    <mergeCell ref="AV178:BC178"/>
    <mergeCell ref="BD178:BE178"/>
    <mergeCell ref="BG178:BH178"/>
    <mergeCell ref="BI178:BJ178"/>
    <mergeCell ref="BK178:BL178"/>
    <mergeCell ref="L178:S178"/>
    <mergeCell ref="T178:U178"/>
    <mergeCell ref="W178:X178"/>
    <mergeCell ref="Y178:Z178"/>
    <mergeCell ref="AA178:AB178"/>
    <mergeCell ref="AD178:AE178"/>
    <mergeCell ref="BD181:BE181"/>
    <mergeCell ref="BG181:BH181"/>
    <mergeCell ref="BI181:BJ181"/>
    <mergeCell ref="BK181:BL181"/>
    <mergeCell ref="BN181:BO181"/>
    <mergeCell ref="BR181:BS181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AH180:AI180"/>
    <mergeCell ref="AV180:BC180"/>
    <mergeCell ref="BD180:BE180"/>
    <mergeCell ref="BG180:BH180"/>
    <mergeCell ref="BI180:BJ180"/>
    <mergeCell ref="BK180:BL180"/>
    <mergeCell ref="L180:S180"/>
    <mergeCell ref="T180:U180"/>
    <mergeCell ref="W180:X180"/>
    <mergeCell ref="Y180:Z180"/>
    <mergeCell ref="AA180:AB180"/>
    <mergeCell ref="AD180:AE180"/>
    <mergeCell ref="BD183:BE183"/>
    <mergeCell ref="BG183:BH183"/>
    <mergeCell ref="BI183:BJ183"/>
    <mergeCell ref="BK183:BL183"/>
    <mergeCell ref="BN183:BO183"/>
    <mergeCell ref="BR183:BS183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AH182:AI182"/>
    <mergeCell ref="AV182:BC182"/>
    <mergeCell ref="BD182:BE182"/>
    <mergeCell ref="BG182:BH182"/>
    <mergeCell ref="BI182:BJ182"/>
    <mergeCell ref="BK182:BL182"/>
    <mergeCell ref="L182:S182"/>
    <mergeCell ref="T182:U182"/>
    <mergeCell ref="W182:X182"/>
    <mergeCell ref="Y182:Z182"/>
    <mergeCell ref="AA182:AB182"/>
    <mergeCell ref="AD182:AE182"/>
    <mergeCell ref="BD185:BE185"/>
    <mergeCell ref="BG185:BH185"/>
    <mergeCell ref="BI185:BJ185"/>
    <mergeCell ref="BK185:BL185"/>
    <mergeCell ref="BN185:BO185"/>
    <mergeCell ref="BR185:BS185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AH184:AI184"/>
    <mergeCell ref="AV184:BC184"/>
    <mergeCell ref="BD184:BE184"/>
    <mergeCell ref="BG184:BH184"/>
    <mergeCell ref="BI184:BJ184"/>
    <mergeCell ref="BK184:BL184"/>
    <mergeCell ref="L184:S184"/>
    <mergeCell ref="T184:U184"/>
    <mergeCell ref="W184:X184"/>
    <mergeCell ref="Y184:Z184"/>
    <mergeCell ref="AA184:AB184"/>
    <mergeCell ref="AD184:AE184"/>
    <mergeCell ref="BD187:BE187"/>
    <mergeCell ref="BG187:BH187"/>
    <mergeCell ref="BI187:BJ187"/>
    <mergeCell ref="BK187:BL187"/>
    <mergeCell ref="BN187:BO187"/>
    <mergeCell ref="BR187:BS187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AH186:AI186"/>
    <mergeCell ref="AV186:BC186"/>
    <mergeCell ref="BD186:BE186"/>
    <mergeCell ref="BG186:BH186"/>
    <mergeCell ref="BI186:BJ186"/>
    <mergeCell ref="BK186:BL186"/>
    <mergeCell ref="L186:S186"/>
    <mergeCell ref="T186:U186"/>
    <mergeCell ref="W186:X186"/>
    <mergeCell ref="Y186:Z186"/>
    <mergeCell ref="AA186:AB186"/>
    <mergeCell ref="AD186:AE186"/>
    <mergeCell ref="BD189:BE189"/>
    <mergeCell ref="BG189:BH189"/>
    <mergeCell ref="BI189:BJ189"/>
    <mergeCell ref="BK189:BL189"/>
    <mergeCell ref="BN189:BO189"/>
    <mergeCell ref="BR189:BS189"/>
    <mergeCell ref="BN188:BO188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AH188:AI188"/>
    <mergeCell ref="AV188:BC188"/>
    <mergeCell ref="BD188:BE188"/>
    <mergeCell ref="BG188:BH188"/>
    <mergeCell ref="BI188:BJ188"/>
    <mergeCell ref="BK188:BL188"/>
    <mergeCell ref="L188:S188"/>
    <mergeCell ref="T188:U188"/>
    <mergeCell ref="W188:X188"/>
    <mergeCell ref="Y188:Z188"/>
    <mergeCell ref="AA188:AB188"/>
    <mergeCell ref="AD188:AE188"/>
    <mergeCell ref="BD191:BE191"/>
    <mergeCell ref="BG191:BH191"/>
    <mergeCell ref="BI191:BJ191"/>
    <mergeCell ref="BK191:BL191"/>
    <mergeCell ref="BN191:BO191"/>
    <mergeCell ref="BR191:BS191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AH190:AI190"/>
    <mergeCell ref="AV190:BC190"/>
    <mergeCell ref="BD190:BE190"/>
    <mergeCell ref="BG190:BH190"/>
    <mergeCell ref="BI190:BJ190"/>
    <mergeCell ref="BK190:BL190"/>
    <mergeCell ref="L190:S190"/>
    <mergeCell ref="T190:U190"/>
    <mergeCell ref="W190:X190"/>
    <mergeCell ref="Y190:Z190"/>
    <mergeCell ref="AA190:AB190"/>
    <mergeCell ref="AD190:AE190"/>
    <mergeCell ref="BD193:BE193"/>
    <mergeCell ref="BG193:BH193"/>
    <mergeCell ref="BI193:BJ193"/>
    <mergeCell ref="BK193:BL193"/>
    <mergeCell ref="BN193:BO193"/>
    <mergeCell ref="BR193:BS193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AH192:AI192"/>
    <mergeCell ref="AV192:BC192"/>
    <mergeCell ref="BD192:BE192"/>
    <mergeCell ref="BG192:BH192"/>
    <mergeCell ref="BI192:BJ192"/>
    <mergeCell ref="BK192:BL192"/>
    <mergeCell ref="L192:S192"/>
    <mergeCell ref="T192:U192"/>
    <mergeCell ref="W192:X192"/>
    <mergeCell ref="Y192:Z192"/>
    <mergeCell ref="AA192:AB192"/>
    <mergeCell ref="AD192:AE192"/>
    <mergeCell ref="BD195:BE195"/>
    <mergeCell ref="BG195:BH195"/>
    <mergeCell ref="BI195:BJ195"/>
    <mergeCell ref="BK195:BL195"/>
    <mergeCell ref="BN195:BO195"/>
    <mergeCell ref="BR195:BS195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AH194:AI194"/>
    <mergeCell ref="AV194:BC194"/>
    <mergeCell ref="BD194:BE194"/>
    <mergeCell ref="BG194:BH194"/>
    <mergeCell ref="BI194:BJ194"/>
    <mergeCell ref="BK194:BL194"/>
    <mergeCell ref="L194:S194"/>
    <mergeCell ref="T194:U194"/>
    <mergeCell ref="W194:X194"/>
    <mergeCell ref="Y194:Z194"/>
    <mergeCell ref="AA194:AB194"/>
    <mergeCell ref="AD194:AE194"/>
    <mergeCell ref="BN196:BO196"/>
    <mergeCell ref="BR196:BS196"/>
    <mergeCell ref="B198:G198"/>
    <mergeCell ref="AL198:AQ198"/>
    <mergeCell ref="BG198:BH198"/>
    <mergeCell ref="BI198:BP198"/>
    <mergeCell ref="AH196:AI196"/>
    <mergeCell ref="AV196:BC196"/>
    <mergeCell ref="BD196:BE196"/>
    <mergeCell ref="BG196:BH196"/>
    <mergeCell ref="BI196:BJ196"/>
    <mergeCell ref="BK196:BL196"/>
    <mergeCell ref="L196:S196"/>
    <mergeCell ref="T196:U196"/>
    <mergeCell ref="W196:X196"/>
    <mergeCell ref="Y196:Z196"/>
    <mergeCell ref="AA196:AB196"/>
    <mergeCell ref="AD196:AE196"/>
    <mergeCell ref="W199:X201"/>
    <mergeCell ref="Y199:AJ199"/>
    <mergeCell ref="AL199:AL201"/>
    <mergeCell ref="AM199:AM201"/>
    <mergeCell ref="AN199:AN201"/>
    <mergeCell ref="AO199:AO201"/>
    <mergeCell ref="Y201:Z201"/>
    <mergeCell ref="AA201:AB201"/>
    <mergeCell ref="AD201:AE201"/>
    <mergeCell ref="AH201:AI201"/>
    <mergeCell ref="H199:H201"/>
    <mergeCell ref="I199:I201"/>
    <mergeCell ref="J199:K201"/>
    <mergeCell ref="L199:S201"/>
    <mergeCell ref="T199:U201"/>
    <mergeCell ref="V199:V201"/>
    <mergeCell ref="B199:B201"/>
    <mergeCell ref="C199:C201"/>
    <mergeCell ref="D199:D201"/>
    <mergeCell ref="F199:F201"/>
    <mergeCell ref="G199:G201"/>
    <mergeCell ref="AD202:AE202"/>
    <mergeCell ref="BI200:BJ200"/>
    <mergeCell ref="BK200:BM200"/>
    <mergeCell ref="BN200:BO200"/>
    <mergeCell ref="BP200:BQ200"/>
    <mergeCell ref="BR200:BS200"/>
    <mergeCell ref="BT200:BT201"/>
    <mergeCell ref="BI201:BJ201"/>
    <mergeCell ref="BK201:BL201"/>
    <mergeCell ref="BN201:BO201"/>
    <mergeCell ref="BR201:BS201"/>
    <mergeCell ref="BD199:BE201"/>
    <mergeCell ref="BF199:BF201"/>
    <mergeCell ref="BG199:BH201"/>
    <mergeCell ref="BI199:BT199"/>
    <mergeCell ref="Y200:Z200"/>
    <mergeCell ref="AA200:AC200"/>
    <mergeCell ref="AD200:AE200"/>
    <mergeCell ref="AF200:AG200"/>
    <mergeCell ref="AH200:AI200"/>
    <mergeCell ref="AJ200:AJ201"/>
    <mergeCell ref="AP199:AP201"/>
    <mergeCell ref="AQ199:AQ201"/>
    <mergeCell ref="AR199:AR201"/>
    <mergeCell ref="AS199:AS201"/>
    <mergeCell ref="AT199:AU201"/>
    <mergeCell ref="AV199:BC201"/>
    <mergeCell ref="T204:U204"/>
    <mergeCell ref="W204:X204"/>
    <mergeCell ref="Y204:Z204"/>
    <mergeCell ref="AA204:AB204"/>
    <mergeCell ref="AD204:AE204"/>
    <mergeCell ref="BD203:BE203"/>
    <mergeCell ref="BG203:BH203"/>
    <mergeCell ref="BI203:BJ203"/>
    <mergeCell ref="BK203:BL203"/>
    <mergeCell ref="BN203:BO203"/>
    <mergeCell ref="BR203:BS203"/>
    <mergeCell ref="BN202:BO202"/>
    <mergeCell ref="BR202:BS202"/>
    <mergeCell ref="L203:S203"/>
    <mergeCell ref="T203:U203"/>
    <mergeCell ref="W203:X203"/>
    <mergeCell ref="Y203:Z203"/>
    <mergeCell ref="AA203:AB203"/>
    <mergeCell ref="AD203:AE203"/>
    <mergeCell ref="AH203:AI203"/>
    <mergeCell ref="AV203:BC203"/>
    <mergeCell ref="AH202:AI202"/>
    <mergeCell ref="AV202:BC202"/>
    <mergeCell ref="BD202:BE202"/>
    <mergeCell ref="BG202:BH202"/>
    <mergeCell ref="BI202:BJ202"/>
    <mergeCell ref="BK202:BL202"/>
    <mergeCell ref="L202:S202"/>
    <mergeCell ref="T202:U202"/>
    <mergeCell ref="W202:X202"/>
    <mergeCell ref="Y202:Z202"/>
    <mergeCell ref="AA202:AB202"/>
    <mergeCell ref="J228:K230"/>
    <mergeCell ref="AT228:AU230"/>
    <mergeCell ref="L175:S175"/>
    <mergeCell ref="T175:U175"/>
    <mergeCell ref="W175:X175"/>
    <mergeCell ref="Y175:Z175"/>
    <mergeCell ref="AA175:AB175"/>
    <mergeCell ref="AD175:AE175"/>
    <mergeCell ref="AH175:AI175"/>
    <mergeCell ref="BD205:BE205"/>
    <mergeCell ref="BG205:BH205"/>
    <mergeCell ref="BI205:BJ205"/>
    <mergeCell ref="BK205:BL205"/>
    <mergeCell ref="BN205:BO205"/>
    <mergeCell ref="BR205:BS205"/>
    <mergeCell ref="BN204:BO204"/>
    <mergeCell ref="BR204:BS204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AH204:AI204"/>
    <mergeCell ref="AV204:BC204"/>
    <mergeCell ref="BD204:BE204"/>
    <mergeCell ref="BG204:BH204"/>
    <mergeCell ref="BI204:BJ204"/>
    <mergeCell ref="BK204:BL204"/>
    <mergeCell ref="L204:S204"/>
    <mergeCell ref="BR175:BS175"/>
    <mergeCell ref="AV175:BC175"/>
    <mergeCell ref="BD175:BE175"/>
    <mergeCell ref="BG175:BH175"/>
    <mergeCell ref="BI175:BJ175"/>
    <mergeCell ref="BK175:BL175"/>
    <mergeCell ref="BN175:BO175"/>
    <mergeCell ref="BD174:BE174"/>
    <mergeCell ref="BG174:BH174"/>
    <mergeCell ref="BI174:BJ174"/>
    <mergeCell ref="BK174:BL174"/>
    <mergeCell ref="BN174:BO174"/>
    <mergeCell ref="BR174:BS174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207:G207"/>
    <mergeCell ref="AL207:AQ207"/>
    <mergeCell ref="BG207:BH207"/>
    <mergeCell ref="BI207:BP207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J208:K210"/>
    <mergeCell ref="L208:S210"/>
    <mergeCell ref="T208:U210"/>
    <mergeCell ref="V208:V210"/>
    <mergeCell ref="W208:X210"/>
    <mergeCell ref="Y208:AJ208"/>
    <mergeCell ref="AL208:AL210"/>
    <mergeCell ref="AM208:AM210"/>
    <mergeCell ref="AN208:AN210"/>
    <mergeCell ref="AO208:AO210"/>
    <mergeCell ref="AP208:AP210"/>
    <mergeCell ref="AQ208:AQ210"/>
    <mergeCell ref="AR208:AR210"/>
    <mergeCell ref="AS208:AS210"/>
    <mergeCell ref="AT208:AU210"/>
    <mergeCell ref="AV208:BC210"/>
    <mergeCell ref="BD208:BE210"/>
    <mergeCell ref="BF208:BF210"/>
    <mergeCell ref="BG208:BH210"/>
    <mergeCell ref="BI208:BT208"/>
    <mergeCell ref="Y209:Z209"/>
    <mergeCell ref="AA209:AC209"/>
    <mergeCell ref="AD209:AE209"/>
    <mergeCell ref="AF209:AG209"/>
    <mergeCell ref="AH209:AI209"/>
    <mergeCell ref="AJ209:AJ210"/>
    <mergeCell ref="BI209:BJ209"/>
    <mergeCell ref="BK209:BM209"/>
    <mergeCell ref="BN209:BO209"/>
    <mergeCell ref="BP209:BQ209"/>
    <mergeCell ref="BR209:BS209"/>
    <mergeCell ref="BT209:BT210"/>
    <mergeCell ref="Y210:Z210"/>
    <mergeCell ref="AA210:AB210"/>
    <mergeCell ref="AD210:AE210"/>
    <mergeCell ref="AH210:AI210"/>
    <mergeCell ref="BI210:BJ210"/>
    <mergeCell ref="BK210:BL210"/>
    <mergeCell ref="BN210:BO210"/>
    <mergeCell ref="BR210:BS210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AH212:AI212"/>
    <mergeCell ref="AH213:AI213"/>
    <mergeCell ref="T212:U212"/>
    <mergeCell ref="T213:U213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Y212:Z212"/>
    <mergeCell ref="Y213:Z213"/>
    <mergeCell ref="AA213:AB213"/>
    <mergeCell ref="AD213:AE213"/>
    <mergeCell ref="W212:X212"/>
    <mergeCell ref="W213:X213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AA212:AB212"/>
    <mergeCell ref="AD212:AE212"/>
  </mergeCells>
  <conditionalFormatting sqref="Y9:Y29 BI9:BI29 Y35:Y51 BI35:BI51 Y57:Y75 BI57:BI75 BI81:BI87 Y93:Y113 BI93:BI113 BI119:BI139 Y145:Y168 BI145:BI168">
    <cfRule type="expression" dxfId="242" priority="206">
      <formula>OR(AA9&lt;&gt;"",AD9&lt;&gt;"")</formula>
    </cfRule>
  </conditionalFormatting>
  <conditionalFormatting sqref="Y81:Y87">
    <cfRule type="expression" dxfId="241" priority="22">
      <formula>OR(AA81&lt;&gt;"",AD81&lt;&gt;"")</formula>
    </cfRule>
  </conditionalFormatting>
  <conditionalFormatting sqref="Y119:Y139">
    <cfRule type="expression" dxfId="240" priority="185">
      <formula>OR(AA119&lt;&gt;"",AD119&lt;&gt;"")</formula>
    </cfRule>
  </conditionalFormatting>
  <conditionalFormatting sqref="Y174:Y196 BI174:BI196">
    <cfRule type="expression" dxfId="239" priority="76">
      <formula>OR(AA174&lt;&gt;"",AD174&lt;&gt;"")</formula>
    </cfRule>
  </conditionalFormatting>
  <conditionalFormatting sqref="Y202:Y205">
    <cfRule type="expression" dxfId="238" priority="173">
      <formula>OR(AA202&lt;&gt;"",AD202&lt;&gt;"")</formula>
    </cfRule>
  </conditionalFormatting>
  <conditionalFormatting sqref="Y211:Y216">
    <cfRule type="expression" dxfId="237" priority="6">
      <formula>OR(AA211&lt;&gt;"",AD211&lt;&gt;"")</formula>
    </cfRule>
  </conditionalFormatting>
  <conditionalFormatting sqref="AA9:AA29 BK9:BK29 AA35:AA51 BK35:BK51 AA57:AA75 BK57:BK75 BK81:BK87 AA93:AA113 BK93:BK113 BK119:BK139 AA145:AA168 BK145:BK168">
    <cfRule type="expression" dxfId="236" priority="208">
      <formula>OR(Y9&lt;&gt;"",AD9&lt;&gt;"")</formula>
    </cfRule>
  </conditionalFormatting>
  <conditionalFormatting sqref="AA81:AA87">
    <cfRule type="expression" dxfId="235" priority="24">
      <formula>OR(Y81&lt;&gt;"",AD81&lt;&gt;"")</formula>
    </cfRule>
  </conditionalFormatting>
  <conditionalFormatting sqref="AA119:AA139">
    <cfRule type="expression" dxfId="234" priority="187">
      <formula>OR(Y119&lt;&gt;"",AD119&lt;&gt;"")</formula>
    </cfRule>
  </conditionalFormatting>
  <conditionalFormatting sqref="AA174:AA196 BK174:BK196">
    <cfRule type="expression" dxfId="233" priority="78">
      <formula>OR(Y174&lt;&gt;"",AD174&lt;&gt;"")</formula>
    </cfRule>
  </conditionalFormatting>
  <conditionalFormatting sqref="AA202:AA205">
    <cfRule type="expression" dxfId="232" priority="175">
      <formula>OR(Y202&lt;&gt;"",AD202&lt;&gt;"")</formula>
    </cfRule>
  </conditionalFormatting>
  <conditionalFormatting sqref="AA211:AA216">
    <cfRule type="expression" dxfId="231" priority="8">
      <formula>OR(Y211&lt;&gt;"",AD211&lt;&gt;"")</formula>
    </cfRule>
  </conditionalFormatting>
  <conditionalFormatting sqref="AC9:AC29 BM9:BM29 AC35:AC51 BM35:BM51 AC57:AC75 BM57:BM75 BM81:BM87 AC93:AC113 BM93:BM113 BM119:BM139 AC145:AC168 BM145:BM168">
    <cfRule type="expression" dxfId="230" priority="205">
      <formula>OR(Y9&lt;&gt;"",AD9&lt;&gt;"")</formula>
    </cfRule>
  </conditionalFormatting>
  <conditionalFormatting sqref="AC81:AC87">
    <cfRule type="expression" dxfId="229" priority="17">
      <formula>OR(Y81&lt;&gt;"",AD81&lt;&gt;"")</formula>
    </cfRule>
  </conditionalFormatting>
  <conditionalFormatting sqref="AC119:AC139">
    <cfRule type="expression" dxfId="228" priority="184">
      <formula>OR(Y119&lt;&gt;"",AD119&lt;&gt;"")</formula>
    </cfRule>
  </conditionalFormatting>
  <conditionalFormatting sqref="AC174:AC196 BM174:BM196">
    <cfRule type="expression" dxfId="227" priority="75">
      <formula>OR(Y174&lt;&gt;"",AD174&lt;&gt;"")</formula>
    </cfRule>
  </conditionalFormatting>
  <conditionalFormatting sqref="AC202:AC205">
    <cfRule type="expression" dxfId="226" priority="172">
      <formula>OR(Y202&lt;&gt;"",AD202&lt;&gt;"")</formula>
    </cfRule>
  </conditionalFormatting>
  <conditionalFormatting sqref="AC211:AC216">
    <cfRule type="expression" dxfId="225" priority="1">
      <formula>OR(Y211&lt;&gt;"",AD211&lt;&gt;"")</formula>
    </cfRule>
  </conditionalFormatting>
  <conditionalFormatting sqref="AD9:AD29 BN9:BN29 AD35:AD51 BN35:BN51 AD57:AD75 BN57:BN75 BN81:BN87 AD93:AD113 BN93:BN113 BN119:BN139 AD145:AD168 BN145:BN168">
    <cfRule type="expression" dxfId="224" priority="207">
      <formula>OR(Y9&lt;&gt;"",AA9&lt;&gt;"")</formula>
    </cfRule>
  </conditionalFormatting>
  <conditionalFormatting sqref="AD81:AD87">
    <cfRule type="expression" dxfId="223" priority="23">
      <formula>OR(Y81&lt;&gt;"",AA81&lt;&gt;"")</formula>
    </cfRule>
  </conditionalFormatting>
  <conditionalFormatting sqref="AD119:AD139">
    <cfRule type="expression" dxfId="222" priority="186">
      <formula>OR(Y119&lt;&gt;"",AA119&lt;&gt;"")</formula>
    </cfRule>
  </conditionalFormatting>
  <conditionalFormatting sqref="AD174:AD196 BN174:BN196">
    <cfRule type="expression" dxfId="221" priority="77">
      <formula>OR(Y174&lt;&gt;"",AA174&lt;&gt;"")</formula>
    </cfRule>
  </conditionalFormatting>
  <conditionalFormatting sqref="AD202:AD205">
    <cfRule type="expression" dxfId="220" priority="174">
      <formula>OR(Y202&lt;&gt;"",AA202&lt;&gt;"")</formula>
    </cfRule>
  </conditionalFormatting>
  <conditionalFormatting sqref="AD211:AD216">
    <cfRule type="expression" dxfId="219" priority="7">
      <formula>OR(Y211&lt;&gt;"",AA211&lt;&gt;"")</formula>
    </cfRule>
  </conditionalFormatting>
  <conditionalFormatting sqref="AF9:AF29 BP145:BP168">
    <cfRule type="expression" dxfId="218" priority="159">
      <formula>Y9&lt;&gt;""</formula>
    </cfRule>
  </conditionalFormatting>
  <conditionalFormatting sqref="AF35:AF51">
    <cfRule type="expression" dxfId="217" priority="143">
      <formula>Y35&lt;&gt;""</formula>
    </cfRule>
  </conditionalFormatting>
  <conditionalFormatting sqref="AF57:AF75">
    <cfRule type="expression" dxfId="216" priority="147">
      <formula>Y57&lt;&gt;""</formula>
    </cfRule>
  </conditionalFormatting>
  <conditionalFormatting sqref="AF81:AF87">
    <cfRule type="expression" dxfId="215" priority="21">
      <formula>Y81&lt;&gt;""</formula>
    </cfRule>
  </conditionalFormatting>
  <conditionalFormatting sqref="AF93:AF113">
    <cfRule type="expression" dxfId="214" priority="119">
      <formula>Y93&lt;&gt;""</formula>
    </cfRule>
  </conditionalFormatting>
  <conditionalFormatting sqref="AF119:AF139">
    <cfRule type="expression" dxfId="213" priority="111">
      <formula>Y119&lt;&gt;""</formula>
    </cfRule>
  </conditionalFormatting>
  <conditionalFormatting sqref="AF145:AF168">
    <cfRule type="expression" dxfId="212" priority="28">
      <formula>Y145&lt;&gt;""</formula>
    </cfRule>
  </conditionalFormatting>
  <conditionalFormatting sqref="AF202:AF205">
    <cfRule type="expression" dxfId="211" priority="171">
      <formula>Y202&lt;&gt;""</formula>
    </cfRule>
  </conditionalFormatting>
  <conditionalFormatting sqref="AF174:AG174">
    <cfRule type="expression" dxfId="210" priority="31">
      <formula>Y174&lt;&gt;""</formula>
    </cfRule>
  </conditionalFormatting>
  <conditionalFormatting sqref="AG9:AG30 BQ145:BQ168">
    <cfRule type="expression" dxfId="209" priority="157">
      <formula>OR(Y9&lt;&gt;"",AF9="CT")</formula>
    </cfRule>
  </conditionalFormatting>
  <conditionalFormatting sqref="AG35:AG51">
    <cfRule type="expression" dxfId="208" priority="141">
      <formula>OR(Y35&lt;&gt;"",AF35="CT")</formula>
    </cfRule>
  </conditionalFormatting>
  <conditionalFormatting sqref="AG57:AG75">
    <cfRule type="expression" dxfId="207" priority="145">
      <formula>OR(Y57&lt;&gt;"",AF57="CT")</formula>
    </cfRule>
  </conditionalFormatting>
  <conditionalFormatting sqref="AG81:AG87">
    <cfRule type="expression" dxfId="206" priority="19">
      <formula>OR(Y81&lt;&gt;"",AF81="CT")</formula>
    </cfRule>
  </conditionalFormatting>
  <conditionalFormatting sqref="AG93:AG113">
    <cfRule type="expression" dxfId="205" priority="117">
      <formula>OR(Y93&lt;&gt;"",AF93="CT")</formula>
    </cfRule>
  </conditionalFormatting>
  <conditionalFormatting sqref="AG119:AG139">
    <cfRule type="expression" dxfId="204" priority="109">
      <formula>OR(Y119&lt;&gt;"",AF119="CT")</formula>
    </cfRule>
  </conditionalFormatting>
  <conditionalFormatting sqref="AG145:AG168">
    <cfRule type="expression" dxfId="203" priority="26">
      <formula>OR(Y145&lt;&gt;"",AF145="CT")</formula>
    </cfRule>
  </conditionalFormatting>
  <conditionalFormatting sqref="AG202:AG205">
    <cfRule type="expression" dxfId="202" priority="169">
      <formula>OR(Y202&lt;&gt;"",AF202="CT")</formula>
    </cfRule>
  </conditionalFormatting>
  <conditionalFormatting sqref="AG211 AF211:AF216">
    <cfRule type="expression" dxfId="201" priority="5">
      <formula>Y211&lt;&gt;""</formula>
    </cfRule>
  </conditionalFormatting>
  <conditionalFormatting sqref="AG212:AG216">
    <cfRule type="expression" dxfId="200" priority="3">
      <formula>OR(Y212&lt;&gt;"",AF212="CT")</formula>
    </cfRule>
  </conditionalFormatting>
  <conditionalFormatting sqref="AH9:AI29 BR145:BS168">
    <cfRule type="expression" dxfId="199" priority="156">
      <formula>Y9&lt;&gt;""</formula>
    </cfRule>
  </conditionalFormatting>
  <conditionalFormatting sqref="AH35:AI51">
    <cfRule type="expression" dxfId="198" priority="140">
      <formula>Y35&lt;&gt;""</formula>
    </cfRule>
  </conditionalFormatting>
  <conditionalFormatting sqref="AH57:AI75">
    <cfRule type="expression" dxfId="197" priority="144">
      <formula>Y57&lt;&gt;""</formula>
    </cfRule>
  </conditionalFormatting>
  <conditionalFormatting sqref="AH81:AI87">
    <cfRule type="expression" dxfId="196" priority="18">
      <formula>Y81&lt;&gt;""</formula>
    </cfRule>
  </conditionalFormatting>
  <conditionalFormatting sqref="AH93:AI113">
    <cfRule type="expression" dxfId="195" priority="116">
      <formula>Y93&lt;&gt;""</formula>
    </cfRule>
  </conditionalFormatting>
  <conditionalFormatting sqref="AH119:AI139">
    <cfRule type="expression" dxfId="194" priority="108">
      <formula>Y119&lt;&gt;""</formula>
    </cfRule>
  </conditionalFormatting>
  <conditionalFormatting sqref="AH145:AI168">
    <cfRule type="expression" dxfId="193" priority="25">
      <formula>Y145&lt;&gt;""</formula>
    </cfRule>
  </conditionalFormatting>
  <conditionalFormatting sqref="AH174:AI196">
    <cfRule type="expression" dxfId="192" priority="29">
      <formula>Y174&lt;&gt;""</formula>
    </cfRule>
  </conditionalFormatting>
  <conditionalFormatting sqref="AH202:AI205">
    <cfRule type="expression" dxfId="191" priority="168">
      <formula>Y202&lt;&gt;""</formula>
    </cfRule>
  </conditionalFormatting>
  <conditionalFormatting sqref="AH211:AI216">
    <cfRule type="expression" dxfId="190" priority="2">
      <formula>Y211&lt;&gt;""</formula>
    </cfRule>
  </conditionalFormatting>
  <conditionalFormatting sqref="AJ9:AJ29 BT145:BT168">
    <cfRule type="expression" dxfId="189" priority="158">
      <formula>OR(Y9&lt;&gt;"",AND(AF9="CT",AH9="Dossier"))</formula>
    </cfRule>
  </conditionalFormatting>
  <conditionalFormatting sqref="AJ35:AJ51">
    <cfRule type="expression" dxfId="188" priority="142">
      <formula>OR(Y35&lt;&gt;"",AND(AF35="CT",AH35="Dossier"))</formula>
    </cfRule>
  </conditionalFormatting>
  <conditionalFormatting sqref="AJ57:AJ75">
    <cfRule type="expression" dxfId="187" priority="146">
      <formula>OR(Y57&lt;&gt;"",AND(AF57="CT",AH57="Dossier"))</formula>
    </cfRule>
  </conditionalFormatting>
  <conditionalFormatting sqref="AJ81:AJ87">
    <cfRule type="expression" dxfId="186" priority="20">
      <formula>OR(Y81&lt;&gt;"",AND(AF81="CT",AH81="Dossier"))</formula>
    </cfRule>
  </conditionalFormatting>
  <conditionalFormatting sqref="AJ93:AJ113">
    <cfRule type="expression" dxfId="185" priority="118">
      <formula>OR(Y93&lt;&gt;"",AND(AF93="CT",AH93="Dossier"))</formula>
    </cfRule>
  </conditionalFormatting>
  <conditionalFormatting sqref="AJ119:AJ139">
    <cfRule type="expression" dxfId="184" priority="110">
      <formula>OR(Y119&lt;&gt;"",AND(AF119="CT",AH119="Dossier"))</formula>
    </cfRule>
  </conditionalFormatting>
  <conditionalFormatting sqref="AJ145:AJ168">
    <cfRule type="expression" dxfId="183" priority="27">
      <formula>OR(Y145&lt;&gt;"",AND(AF145="CT",AH145="Dossier"))</formula>
    </cfRule>
  </conditionalFormatting>
  <conditionalFormatting sqref="AJ174:AJ196">
    <cfRule type="expression" dxfId="182" priority="30">
      <formula>OR(Y174&lt;&gt;"",AND(AF174="CT",AH174="Dossier"))</formula>
    </cfRule>
  </conditionalFormatting>
  <conditionalFormatting sqref="AJ202:AJ205">
    <cfRule type="expression" dxfId="181" priority="170">
      <formula>OR(Y202&lt;&gt;"",AND(AF202="CT",AH202="Dossier"))</formula>
    </cfRule>
  </conditionalFormatting>
  <conditionalFormatting sqref="AJ211:AJ216">
    <cfRule type="expression" dxfId="180" priority="4">
      <formula>OR(Y211&lt;&gt;"",AND(AF211="CT",AH211="Dossier"))</formula>
    </cfRule>
  </conditionalFormatting>
  <conditionalFormatting sqref="BI202:BI205">
    <cfRule type="expression" dxfId="179" priority="181">
      <formula>OR(BK202&lt;&gt;"",BN202&lt;&gt;"")</formula>
    </cfRule>
  </conditionalFormatting>
  <conditionalFormatting sqref="BI211:BI216">
    <cfRule type="expression" dxfId="178" priority="14">
      <formula>OR(BK211&lt;&gt;"",BN211&lt;&gt;"")</formula>
    </cfRule>
  </conditionalFormatting>
  <conditionalFormatting sqref="BK202:BK205">
    <cfRule type="expression" dxfId="177" priority="183">
      <formula>OR(BI202&lt;&gt;"",BN202&lt;&gt;"")</formula>
    </cfRule>
  </conditionalFormatting>
  <conditionalFormatting sqref="BK211:BK216">
    <cfRule type="expression" dxfId="176" priority="16">
      <formula>OR(BI211&lt;&gt;"",BN211&lt;&gt;"")</formula>
    </cfRule>
  </conditionalFormatting>
  <conditionalFormatting sqref="BM202:BM205">
    <cfRule type="expression" dxfId="175" priority="180">
      <formula>OR(BI202&lt;&gt;"",BN202&lt;&gt;"")</formula>
    </cfRule>
  </conditionalFormatting>
  <conditionalFormatting sqref="BM211:BM216">
    <cfRule type="expression" dxfId="174" priority="13">
      <formula>OR(BI211&lt;&gt;"",BN211&lt;&gt;"")</formula>
    </cfRule>
  </conditionalFormatting>
  <conditionalFormatting sqref="BN202:BN205">
    <cfRule type="expression" dxfId="173" priority="182">
      <formula>OR(BI202&lt;&gt;"",BK202&lt;&gt;"")</formula>
    </cfRule>
  </conditionalFormatting>
  <conditionalFormatting sqref="BN211:BN216">
    <cfRule type="expression" dxfId="172" priority="15">
      <formula>OR(BI211&lt;&gt;"",BK211&lt;&gt;"")</formula>
    </cfRule>
  </conditionalFormatting>
  <conditionalFormatting sqref="BP9:BP29">
    <cfRule type="expression" dxfId="171" priority="155">
      <formula>BI9&lt;&gt;""</formula>
    </cfRule>
  </conditionalFormatting>
  <conditionalFormatting sqref="BP35:BP51">
    <cfRule type="expression" dxfId="170" priority="163">
      <formula>BI35&lt;&gt;""</formula>
    </cfRule>
  </conditionalFormatting>
  <conditionalFormatting sqref="BP57:BP75 BP81:BP87 BP93:BP113 BP119:BP139">
    <cfRule type="expression" dxfId="169" priority="204">
      <formula>BI57&lt;&gt;""</formula>
    </cfRule>
  </conditionalFormatting>
  <conditionalFormatting sqref="BP174:BP196 AF175:AF196">
    <cfRule type="expression" dxfId="168" priority="74">
      <formula>Y174&lt;&gt;""</formula>
    </cfRule>
  </conditionalFormatting>
  <conditionalFormatting sqref="BP202:BP205">
    <cfRule type="expression" dxfId="167" priority="179">
      <formula>BI202&lt;&gt;""</formula>
    </cfRule>
  </conditionalFormatting>
  <conditionalFormatting sqref="BP211:BP216">
    <cfRule type="expression" dxfId="166" priority="12">
      <formula>BI211&lt;&gt;""</formula>
    </cfRule>
  </conditionalFormatting>
  <conditionalFormatting sqref="BQ9:BQ29">
    <cfRule type="expression" dxfId="165" priority="153">
      <formula>OR(BI9&lt;&gt;"",BP9="CT")</formula>
    </cfRule>
  </conditionalFormatting>
  <conditionalFormatting sqref="BQ30">
    <cfRule type="expression" dxfId="164" priority="210">
      <formula>OR($Y30&lt;&gt;"",$AF30="CT")</formula>
    </cfRule>
  </conditionalFormatting>
  <conditionalFormatting sqref="BQ35:BQ51">
    <cfRule type="expression" dxfId="163" priority="161">
      <formula>OR(BI35&lt;&gt;"",BP35="CT")</formula>
    </cfRule>
  </conditionalFormatting>
  <conditionalFormatting sqref="BQ57:BQ75 BQ81:BQ87 BQ93:BQ113 BQ119:BQ139">
    <cfRule type="expression" dxfId="162" priority="202">
      <formula>OR(BI57&lt;&gt;"",BP57="CT")</formula>
    </cfRule>
  </conditionalFormatting>
  <conditionalFormatting sqref="BQ174:BQ196 AG175:AG196">
    <cfRule type="expression" dxfId="161" priority="72">
      <formula>OR(Y174&lt;&gt;"",AF174="CT")</formula>
    </cfRule>
  </conditionalFormatting>
  <conditionalFormatting sqref="BQ202:BQ205">
    <cfRule type="expression" dxfId="160" priority="177">
      <formula>OR(BI202&lt;&gt;"",BP202="CT")</formula>
    </cfRule>
  </conditionalFormatting>
  <conditionalFormatting sqref="BQ211:BQ216">
    <cfRule type="expression" dxfId="159" priority="10">
      <formula>OR(BI211&lt;&gt;"",BP211="CT")</formula>
    </cfRule>
  </conditionalFormatting>
  <conditionalFormatting sqref="BR9:BS29">
    <cfRule type="expression" dxfId="158" priority="152">
      <formula>BI9&lt;&gt;""</formula>
    </cfRule>
  </conditionalFormatting>
  <conditionalFormatting sqref="BR35:BS51">
    <cfRule type="expression" dxfId="157" priority="160">
      <formula>BI35&lt;&gt;""</formula>
    </cfRule>
  </conditionalFormatting>
  <conditionalFormatting sqref="BR57:BS75 BR93:BS113 BR119:BS139">
    <cfRule type="expression" dxfId="156" priority="201">
      <formula>BI57&lt;&gt;""</formula>
    </cfRule>
  </conditionalFormatting>
  <conditionalFormatting sqref="BR81:BS87">
    <cfRule type="expression" dxfId="155" priority="196">
      <formula>BI81&lt;&gt;""</formula>
    </cfRule>
  </conditionalFormatting>
  <conditionalFormatting sqref="BR174:BS196">
    <cfRule type="expression" dxfId="154" priority="71">
      <formula>BI174&lt;&gt;""</formula>
    </cfRule>
  </conditionalFormatting>
  <conditionalFormatting sqref="BR202:BS205">
    <cfRule type="expression" dxfId="153" priority="176">
      <formula>BI202&lt;&gt;""</formula>
    </cfRule>
  </conditionalFormatting>
  <conditionalFormatting sqref="BR211:BS216">
    <cfRule type="expression" dxfId="152" priority="9">
      <formula>BI211&lt;&gt;""</formula>
    </cfRule>
  </conditionalFormatting>
  <conditionalFormatting sqref="BT9:BT29">
    <cfRule type="expression" dxfId="151" priority="154">
      <formula>OR(BI9&lt;&gt;"",AND(BP9="CT",BR9="Dossier"))</formula>
    </cfRule>
  </conditionalFormatting>
  <conditionalFormatting sqref="BT35:BT51">
    <cfRule type="expression" dxfId="150" priority="162">
      <formula>OR(BI35&lt;&gt;"",AND(BP35="CT",BR35="Dossier"))</formula>
    </cfRule>
  </conditionalFormatting>
  <conditionalFormatting sqref="BT57:BT75 BT81:BT87 BT93:BT113 BT119:BT139">
    <cfRule type="expression" dxfId="149" priority="203">
      <formula>OR(BI57&lt;&gt;"",AND(BP57="CT",BR57="Dossier"))</formula>
    </cfRule>
  </conditionalFormatting>
  <conditionalFormatting sqref="BT174:BT196">
    <cfRule type="expression" dxfId="148" priority="73">
      <formula>OR(BI174&lt;&gt;"",AND(BP174="CT",BR174="Dossier"))</formula>
    </cfRule>
  </conditionalFormatting>
  <conditionalFormatting sqref="BT202:BT205">
    <cfRule type="expression" dxfId="147" priority="178">
      <formula>OR(BI202&lt;&gt;"",AND(BP202="CT",BR202="Dossier"))</formula>
    </cfRule>
  </conditionalFormatting>
  <conditionalFormatting sqref="BT211:BT216">
    <cfRule type="expression" dxfId="146" priority="11">
      <formula>OR(BI211&lt;&gt;"",AND(BP211="CT",BR211="Dossier"))</formula>
    </cfRule>
  </conditionalFormatting>
  <dataValidations count="4">
    <dataValidation type="custom" showInputMessage="1" showErrorMessage="1" sqref="BR202:BR205 AH202:AH205 AH57:AH75 BR81:BR87 AH145:AH168 AH9:AH29 AH119:AH139 BR9:BR29 AH93:AH113 BR119:BR139 BR93:BR113 AH35:AH51 BR57:BR75 BR35:BR51 BR174:BR196 AH174:AH196 BR145:BR168 AH81:AH87 AH211:AH216 BR211:BR216" xr:uid="{A58BF922-DB9F-6744-86FB-0C851F5B2A69}">
      <formula1>AC9&lt;&gt;"x"</formula1>
    </dataValidation>
    <dataValidation type="custom" showInputMessage="1" showErrorMessage="1" sqref="BP202:BQ205 AF202:AG205 AF57:AG75 BP81:BQ87 BQ10:BQ30 AF145:AG168 AG9:AG30 AF9:AF29 AF119:AG139 BP9:BQ9 BP119:BQ139 AF93:AG113 AF35:AG51 BP93:BQ113 BP57:BQ75 BP10:BP29 BP35:BQ51 BP174:BQ196 AF174:AG196 BP145:BQ168 AF81:AG87 AF211:AG216 BP211:BQ216" xr:uid="{FE855E67-ECE9-404B-9A84-5492E0631E52}">
      <formula1>AB9&lt;&gt;"x"</formula1>
    </dataValidation>
    <dataValidation type="custom" showInputMessage="1" showErrorMessage="1" sqref="BM202:BN205 AC202:AD205 AC145:AD168 BM81:BN87 AC57:AD75 AC9:AD29 BM9:BN29 AC35:AD51 BM119:BN139 AC119:AD139 AC93:AD113 BM93:BN113 BM57:BN75 BM35:BN51 BM174:BN196 AC174:AD196 AC81:AD87 BM145:BN168 AC211:AD216 BM211:BN216" xr:uid="{3C75D209-4BC7-2340-B22C-0D530962A7EC}">
      <formula1>Z9&lt;&gt;"x"</formula1>
    </dataValidation>
    <dataValidation type="custom" showInputMessage="1" showErrorMessage="1" sqref="BK202:BK205 AA202:AA205 AA145:AA168 BK81:BK87 AA9:AA29 AA57:AA75 BK9:BK29 AA35:AA51 BK119:BK139 AA119:AA139 AA93:AA113 BK93:BK113 BK57:BK75 BK35:BK51 BK174:BK196 AA174:AA196 AA81:AA87 BK145:BK168 AA211:AA216 BK211:BK216" xr:uid="{85213F4C-B3A1-7443-9F4C-5F53D049821E}">
      <formula1>Y9&lt;&gt;"x"</formula1>
    </dataValidation>
  </dataValidations>
  <pageMargins left="0.25" right="0.25" top="0.75" bottom="0.75" header="0.3" footer="0.3"/>
  <pageSetup paperSize="9" scale="40" fitToHeight="4" orientation="landscape" horizontalDpi="0" verticalDpi="0"/>
  <headerFooter>
    <oddHeader xml:space="preserve">&amp;C&amp;"Calibri Bold,Gras"&amp;26&amp;K000000Master 1 APAS [parcours PESAP] | 2023-2024&amp;"Calibri,Normal"&amp;12
&amp;"Helvetica,Normal"&amp;P/&amp;N
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4A33-DC2F-704B-91F0-5103EE56BB2A}">
  <sheetPr>
    <tabColor theme="9" tint="0.79998168889431442"/>
  </sheetPr>
  <dimension ref="A1:CP254"/>
  <sheetViews>
    <sheetView zoomScale="80" zoomScaleNormal="80" workbookViewId="0">
      <selection activeCell="W35" sqref="W35:X37"/>
    </sheetView>
  </sheetViews>
  <sheetFormatPr baseColWidth="10" defaultColWidth="11" defaultRowHeight="26" x14ac:dyDescent="0.3"/>
  <cols>
    <col min="1" max="1" width="1.1640625" customWidth="1"/>
    <col min="2" max="2" width="12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1" style="1"/>
  </cols>
  <sheetData>
    <row r="1" spans="2:94" ht="25" customHeight="1" x14ac:dyDescent="0.3"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B2" s="756" t="s">
        <v>207</v>
      </c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CJ2"/>
      <c r="CK2"/>
      <c r="CL2"/>
      <c r="CM2"/>
      <c r="CN2"/>
      <c r="CO2"/>
      <c r="CP2"/>
    </row>
    <row r="3" spans="2:94" s="1" customFormat="1" x14ac:dyDescent="0.3">
      <c r="B3" s="621" t="s">
        <v>0</v>
      </c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1"/>
      <c r="AF3" s="621"/>
      <c r="AG3" s="621"/>
      <c r="AH3" s="621"/>
      <c r="AI3" s="621"/>
      <c r="AJ3" s="112">
        <f>SUM(AI5,AI34,AI58,AI81,AI92,AI118,AI145,AI174,AI201)</f>
        <v>41</v>
      </c>
      <c r="AL3" s="621" t="s">
        <v>1</v>
      </c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  <c r="BD3" s="621"/>
      <c r="BE3" s="621"/>
      <c r="BF3" s="621"/>
      <c r="BG3" s="621"/>
      <c r="BH3" s="621"/>
      <c r="BI3" s="621"/>
      <c r="BJ3" s="621"/>
      <c r="BK3" s="621"/>
      <c r="BL3" s="621"/>
      <c r="BM3" s="621"/>
      <c r="BN3" s="621"/>
      <c r="BO3" s="621"/>
      <c r="BP3" s="621"/>
      <c r="BQ3" s="621"/>
      <c r="BR3" s="621"/>
      <c r="BS3" s="621"/>
      <c r="BT3" s="112">
        <f>SUM(BS5,BS34,BS58,BS81,BS92,BS118,BS145,BS174,BS201)</f>
        <v>30</v>
      </c>
    </row>
    <row r="4" spans="2:94" ht="9" customHeight="1" x14ac:dyDescent="0.3"/>
    <row r="5" spans="2:94" s="93" customFormat="1" ht="27" customHeight="1" x14ac:dyDescent="0.3">
      <c r="B5" s="622" t="s">
        <v>2</v>
      </c>
      <c r="C5" s="623"/>
      <c r="D5" s="623"/>
      <c r="E5" s="623"/>
      <c r="F5" s="623"/>
      <c r="G5" s="623"/>
      <c r="H5" s="65" t="s">
        <v>3</v>
      </c>
      <c r="I5" s="65"/>
      <c r="J5" s="71"/>
      <c r="K5" s="71"/>
      <c r="L5" s="624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5"/>
      <c r="X5" s="625"/>
      <c r="Y5" s="626"/>
      <c r="Z5" s="626"/>
      <c r="AA5" s="626"/>
      <c r="AB5" s="626"/>
      <c r="AC5" s="626"/>
      <c r="AD5" s="626"/>
      <c r="AE5" s="626"/>
      <c r="AF5" s="626"/>
      <c r="AG5" s="92"/>
      <c r="AH5" s="64" t="s">
        <v>4</v>
      </c>
      <c r="AI5" s="63">
        <f>SUM(I9:I32)</f>
        <v>4</v>
      </c>
      <c r="AJ5" s="62" t="s">
        <v>5</v>
      </c>
      <c r="AL5" s="507" t="s">
        <v>2</v>
      </c>
      <c r="AM5" s="508"/>
      <c r="AN5" s="508"/>
      <c r="AO5" s="508"/>
      <c r="AP5" s="508"/>
      <c r="AQ5" s="508"/>
      <c r="AR5" s="139" t="str">
        <f>H5</f>
        <v>RNCP38699BC01 - Mettre en œuvre les usages avancés et spécialisés des outils numériques</v>
      </c>
      <c r="AS5" s="139"/>
      <c r="AT5" s="139"/>
      <c r="AU5" s="139"/>
      <c r="AV5" s="139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509"/>
      <c r="BH5" s="509"/>
      <c r="BI5" s="510"/>
      <c r="BJ5" s="510"/>
      <c r="BK5" s="510"/>
      <c r="BL5" s="510"/>
      <c r="BM5" s="510"/>
      <c r="BN5" s="510"/>
      <c r="BO5" s="510"/>
      <c r="BP5" s="510"/>
      <c r="BQ5" s="136"/>
      <c r="BR5" s="137" t="s">
        <v>4</v>
      </c>
      <c r="BS5" s="138">
        <f>SUM(AS10:AS32)</f>
        <v>0</v>
      </c>
      <c r="BT5" s="139" t="s">
        <v>5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x14ac:dyDescent="0.3">
      <c r="B6" s="547" t="s">
        <v>6</v>
      </c>
      <c r="C6" s="514" t="s">
        <v>7</v>
      </c>
      <c r="D6" s="517" t="s">
        <v>8</v>
      </c>
      <c r="E6" s="517" t="s">
        <v>9</v>
      </c>
      <c r="F6" s="514" t="s">
        <v>10</v>
      </c>
      <c r="G6" s="514" t="s">
        <v>11</v>
      </c>
      <c r="H6" s="514" t="s">
        <v>12</v>
      </c>
      <c r="I6" s="517" t="s">
        <v>13</v>
      </c>
      <c r="J6" s="520" t="s">
        <v>14</v>
      </c>
      <c r="K6" s="521"/>
      <c r="L6" s="526" t="s">
        <v>15</v>
      </c>
      <c r="M6" s="527"/>
      <c r="N6" s="527"/>
      <c r="O6" s="527"/>
      <c r="P6" s="527"/>
      <c r="Q6" s="527"/>
      <c r="R6" s="527"/>
      <c r="S6" s="528"/>
      <c r="T6" s="535" t="s">
        <v>16</v>
      </c>
      <c r="U6" s="536"/>
      <c r="V6" s="541" t="s">
        <v>17</v>
      </c>
      <c r="W6" s="535" t="s">
        <v>18</v>
      </c>
      <c r="X6" s="646"/>
      <c r="Y6" s="544" t="s">
        <v>19</v>
      </c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6"/>
      <c r="AL6" s="547" t="s">
        <v>6</v>
      </c>
      <c r="AM6" s="514" t="s">
        <v>7</v>
      </c>
      <c r="AN6" s="517" t="s">
        <v>8</v>
      </c>
      <c r="AO6" s="517" t="s">
        <v>9</v>
      </c>
      <c r="AP6" s="514" t="s">
        <v>10</v>
      </c>
      <c r="AQ6" s="514" t="s">
        <v>11</v>
      </c>
      <c r="AR6" s="514" t="s">
        <v>12</v>
      </c>
      <c r="AS6" s="517" t="s">
        <v>13</v>
      </c>
      <c r="AT6" s="520" t="s">
        <v>14</v>
      </c>
      <c r="AU6" s="521"/>
      <c r="AV6" s="526" t="s">
        <v>15</v>
      </c>
      <c r="AW6" s="527"/>
      <c r="AX6" s="527"/>
      <c r="AY6" s="527"/>
      <c r="AZ6" s="527"/>
      <c r="BA6" s="527"/>
      <c r="BB6" s="527"/>
      <c r="BC6" s="528"/>
      <c r="BD6" s="535" t="s">
        <v>16</v>
      </c>
      <c r="BE6" s="536"/>
      <c r="BF6" s="541" t="s">
        <v>17</v>
      </c>
      <c r="BG6" s="535" t="s">
        <v>18</v>
      </c>
      <c r="BH6" s="550"/>
      <c r="BI6" s="544" t="s">
        <v>19</v>
      </c>
      <c r="BJ6" s="545"/>
      <c r="BK6" s="545"/>
      <c r="BL6" s="545"/>
      <c r="BM6" s="545"/>
      <c r="BN6" s="545"/>
      <c r="BO6" s="545"/>
      <c r="BP6" s="545"/>
      <c r="BQ6" s="545"/>
      <c r="BR6" s="545"/>
      <c r="BS6" s="545"/>
      <c r="BT6" s="546"/>
    </row>
    <row r="7" spans="2:94" ht="34" customHeight="1" thickBot="1" x14ac:dyDescent="0.35">
      <c r="B7" s="548"/>
      <c r="C7" s="515"/>
      <c r="D7" s="518"/>
      <c r="E7" s="518"/>
      <c r="F7" s="515"/>
      <c r="G7" s="515"/>
      <c r="H7" s="515"/>
      <c r="I7" s="518"/>
      <c r="J7" s="522"/>
      <c r="K7" s="523"/>
      <c r="L7" s="529"/>
      <c r="M7" s="530"/>
      <c r="N7" s="530"/>
      <c r="O7" s="530"/>
      <c r="P7" s="530"/>
      <c r="Q7" s="530"/>
      <c r="R7" s="530"/>
      <c r="S7" s="531"/>
      <c r="T7" s="537"/>
      <c r="U7" s="538"/>
      <c r="V7" s="542"/>
      <c r="W7" s="537"/>
      <c r="X7" s="538"/>
      <c r="Y7" s="496" t="s">
        <v>20</v>
      </c>
      <c r="Z7" s="495"/>
      <c r="AA7" s="496" t="s">
        <v>21</v>
      </c>
      <c r="AB7" s="494"/>
      <c r="AC7" s="495"/>
      <c r="AD7" s="496" t="s">
        <v>22</v>
      </c>
      <c r="AE7" s="495"/>
      <c r="AF7" s="489" t="s">
        <v>23</v>
      </c>
      <c r="AG7" s="490"/>
      <c r="AH7" s="496" t="s">
        <v>24</v>
      </c>
      <c r="AI7" s="495"/>
      <c r="AJ7" s="497" t="s">
        <v>25</v>
      </c>
      <c r="AL7" s="548"/>
      <c r="AM7" s="515"/>
      <c r="AN7" s="518"/>
      <c r="AO7" s="518"/>
      <c r="AP7" s="515"/>
      <c r="AQ7" s="515"/>
      <c r="AR7" s="515"/>
      <c r="AS7" s="518"/>
      <c r="AT7" s="522"/>
      <c r="AU7" s="523"/>
      <c r="AV7" s="529"/>
      <c r="AW7" s="530"/>
      <c r="AX7" s="530"/>
      <c r="AY7" s="530"/>
      <c r="AZ7" s="530"/>
      <c r="BA7" s="530"/>
      <c r="BB7" s="530"/>
      <c r="BC7" s="531"/>
      <c r="BD7" s="537"/>
      <c r="BE7" s="538"/>
      <c r="BF7" s="542"/>
      <c r="BG7" s="537"/>
      <c r="BH7" s="551"/>
      <c r="BI7" s="494" t="s">
        <v>20</v>
      </c>
      <c r="BJ7" s="495"/>
      <c r="BK7" s="496" t="s">
        <v>21</v>
      </c>
      <c r="BL7" s="494"/>
      <c r="BM7" s="495"/>
      <c r="BN7" s="496" t="s">
        <v>22</v>
      </c>
      <c r="BO7" s="495"/>
      <c r="BP7" s="489" t="s">
        <v>23</v>
      </c>
      <c r="BQ7" s="490"/>
      <c r="BR7" s="496" t="s">
        <v>24</v>
      </c>
      <c r="BS7" s="495"/>
      <c r="BT7" s="497" t="s">
        <v>25</v>
      </c>
    </row>
    <row r="8" spans="2:94" ht="64" customHeight="1" thickBot="1" x14ac:dyDescent="0.35">
      <c r="B8" s="549"/>
      <c r="C8" s="516"/>
      <c r="D8" s="519"/>
      <c r="E8" s="519"/>
      <c r="F8" s="516"/>
      <c r="G8" s="516"/>
      <c r="H8" s="516"/>
      <c r="I8" s="519"/>
      <c r="J8" s="524"/>
      <c r="K8" s="525"/>
      <c r="L8" s="532"/>
      <c r="M8" s="533"/>
      <c r="N8" s="533"/>
      <c r="O8" s="533"/>
      <c r="P8" s="533"/>
      <c r="Q8" s="533"/>
      <c r="R8" s="533"/>
      <c r="S8" s="534"/>
      <c r="T8" s="539"/>
      <c r="U8" s="540"/>
      <c r="V8" s="543"/>
      <c r="W8" s="539"/>
      <c r="X8" s="540"/>
      <c r="Y8" s="498" t="s">
        <v>26</v>
      </c>
      <c r="Z8" s="499"/>
      <c r="AA8" s="498" t="s">
        <v>26</v>
      </c>
      <c r="AB8" s="499"/>
      <c r="AC8" s="91" t="s">
        <v>27</v>
      </c>
      <c r="AD8" s="498" t="s">
        <v>28</v>
      </c>
      <c r="AE8" s="499"/>
      <c r="AF8" s="90" t="s">
        <v>29</v>
      </c>
      <c r="AG8" s="89" t="s">
        <v>30</v>
      </c>
      <c r="AH8" s="765" t="s">
        <v>31</v>
      </c>
      <c r="AI8" s="766"/>
      <c r="AJ8" s="493"/>
      <c r="AL8" s="549"/>
      <c r="AM8" s="516"/>
      <c r="AN8" s="519"/>
      <c r="AO8" s="519"/>
      <c r="AP8" s="516"/>
      <c r="AQ8" s="516"/>
      <c r="AR8" s="516"/>
      <c r="AS8" s="519"/>
      <c r="AT8" s="524"/>
      <c r="AU8" s="525"/>
      <c r="AV8" s="532"/>
      <c r="AW8" s="533"/>
      <c r="AX8" s="533"/>
      <c r="AY8" s="533"/>
      <c r="AZ8" s="533"/>
      <c r="BA8" s="533"/>
      <c r="BB8" s="533"/>
      <c r="BC8" s="534"/>
      <c r="BD8" s="539"/>
      <c r="BE8" s="540"/>
      <c r="BF8" s="543"/>
      <c r="BG8" s="539"/>
      <c r="BH8" s="552"/>
      <c r="BI8" s="500" t="s">
        <v>26</v>
      </c>
      <c r="BJ8" s="501"/>
      <c r="BK8" s="502" t="s">
        <v>26</v>
      </c>
      <c r="BL8" s="501"/>
      <c r="BM8" s="59" t="s">
        <v>27</v>
      </c>
      <c r="BN8" s="502" t="s">
        <v>28</v>
      </c>
      <c r="BO8" s="501"/>
      <c r="BP8" s="58" t="s">
        <v>29</v>
      </c>
      <c r="BQ8" s="57" t="s">
        <v>30</v>
      </c>
      <c r="BR8" s="503" t="s">
        <v>31</v>
      </c>
      <c r="BS8" s="504"/>
      <c r="BT8" s="497"/>
    </row>
    <row r="9" spans="2:94" s="170" customFormat="1" ht="16" customHeight="1" x14ac:dyDescent="0.3">
      <c r="B9" s="46" t="s">
        <v>122</v>
      </c>
      <c r="C9" s="146"/>
      <c r="D9" s="147"/>
      <c r="E9" s="148" t="s">
        <v>33</v>
      </c>
      <c r="F9" s="148"/>
      <c r="G9" s="148"/>
      <c r="H9" s="149">
        <v>1</v>
      </c>
      <c r="I9" s="149">
        <v>1</v>
      </c>
      <c r="J9" s="150"/>
      <c r="K9" s="150"/>
      <c r="L9" s="572" t="s">
        <v>123</v>
      </c>
      <c r="M9" s="572"/>
      <c r="N9" s="572"/>
      <c r="O9" s="572"/>
      <c r="P9" s="572"/>
      <c r="Q9" s="572"/>
      <c r="R9" s="572"/>
      <c r="S9" s="572"/>
      <c r="T9" s="556">
        <v>10</v>
      </c>
      <c r="U9" s="556"/>
      <c r="V9" s="151" t="s">
        <v>35</v>
      </c>
      <c r="W9" s="556" t="s">
        <v>36</v>
      </c>
      <c r="X9" s="556"/>
      <c r="Y9" s="577"/>
      <c r="Z9" s="578"/>
      <c r="AA9" s="578"/>
      <c r="AB9" s="578"/>
      <c r="AC9" s="152"/>
      <c r="AD9" s="578"/>
      <c r="AE9" s="578"/>
      <c r="AF9" s="152" t="s">
        <v>37</v>
      </c>
      <c r="AG9" s="152">
        <v>2</v>
      </c>
      <c r="AH9" s="578" t="s">
        <v>38</v>
      </c>
      <c r="AI9" s="578"/>
      <c r="AJ9" s="153" t="s">
        <v>39</v>
      </c>
      <c r="AL9" s="46"/>
      <c r="AM9" s="146"/>
      <c r="AN9" s="147"/>
      <c r="AO9" s="148"/>
      <c r="AP9" s="148"/>
      <c r="AQ9" s="148"/>
      <c r="AR9" s="149"/>
      <c r="AS9" s="149"/>
      <c r="AT9" s="150"/>
      <c r="AU9" s="150"/>
      <c r="AV9" s="572"/>
      <c r="AW9" s="572"/>
      <c r="AX9" s="572"/>
      <c r="AY9" s="572"/>
      <c r="AZ9" s="572"/>
      <c r="BA9" s="572"/>
      <c r="BB9" s="572"/>
      <c r="BC9" s="572"/>
      <c r="BD9" s="556"/>
      <c r="BE9" s="556"/>
      <c r="BF9" s="151"/>
      <c r="BG9" s="556"/>
      <c r="BH9" s="556"/>
      <c r="BI9" s="577"/>
      <c r="BJ9" s="578"/>
      <c r="BK9" s="578"/>
      <c r="BL9" s="578"/>
      <c r="BM9" s="152"/>
      <c r="BN9" s="578"/>
      <c r="BO9" s="578"/>
      <c r="BP9" s="152"/>
      <c r="BQ9" s="152"/>
      <c r="BR9" s="578"/>
      <c r="BS9" s="578"/>
      <c r="BT9" s="153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</row>
    <row r="10" spans="2:94" s="170" customFormat="1" ht="16" customHeight="1" x14ac:dyDescent="0.3">
      <c r="B10" s="46" t="s">
        <v>124</v>
      </c>
      <c r="C10" s="154"/>
      <c r="D10" s="166"/>
      <c r="E10" s="166" t="s">
        <v>33</v>
      </c>
      <c r="F10" s="159"/>
      <c r="G10" s="159"/>
      <c r="H10" s="167">
        <v>1</v>
      </c>
      <c r="I10" s="167">
        <v>1</v>
      </c>
      <c r="J10" s="166"/>
      <c r="K10" s="166"/>
      <c r="L10" s="554" t="s">
        <v>125</v>
      </c>
      <c r="M10" s="554"/>
      <c r="N10" s="554"/>
      <c r="O10" s="554"/>
      <c r="P10" s="554"/>
      <c r="Q10" s="554"/>
      <c r="R10" s="554"/>
      <c r="S10" s="554"/>
      <c r="T10" s="556">
        <v>10</v>
      </c>
      <c r="U10" s="556"/>
      <c r="V10" s="151" t="s">
        <v>35</v>
      </c>
      <c r="W10" s="555" t="s">
        <v>126</v>
      </c>
      <c r="X10" s="555"/>
      <c r="Y10" s="456"/>
      <c r="Z10" s="553"/>
      <c r="AA10" s="553"/>
      <c r="AB10" s="553"/>
      <c r="AC10" s="161"/>
      <c r="AD10" s="553"/>
      <c r="AE10" s="553"/>
      <c r="AF10" s="161" t="s">
        <v>37</v>
      </c>
      <c r="AG10" s="161">
        <v>2</v>
      </c>
      <c r="AH10" s="553" t="s">
        <v>38</v>
      </c>
      <c r="AI10" s="553"/>
      <c r="AJ10" s="162" t="s">
        <v>39</v>
      </c>
      <c r="AL10" s="165"/>
      <c r="AM10" s="154"/>
      <c r="AN10" s="166"/>
      <c r="AO10" s="159"/>
      <c r="AP10" s="159"/>
      <c r="AQ10" s="159"/>
      <c r="AR10" s="167"/>
      <c r="AS10" s="167"/>
      <c r="AT10" s="159"/>
      <c r="AU10" s="159"/>
      <c r="AV10" s="554"/>
      <c r="AW10" s="554"/>
      <c r="AX10" s="554"/>
      <c r="AY10" s="554"/>
      <c r="AZ10" s="554"/>
      <c r="BA10" s="554"/>
      <c r="BB10" s="554"/>
      <c r="BC10" s="554"/>
      <c r="BD10" s="555"/>
      <c r="BE10" s="555"/>
      <c r="BF10" s="160"/>
      <c r="BG10" s="555"/>
      <c r="BH10" s="555"/>
      <c r="BI10" s="456"/>
      <c r="BJ10" s="553"/>
      <c r="BK10" s="553"/>
      <c r="BL10" s="553"/>
      <c r="BM10" s="161"/>
      <c r="BN10" s="553"/>
      <c r="BO10" s="553"/>
      <c r="BP10" s="161"/>
      <c r="BQ10" s="161"/>
      <c r="BR10" s="553"/>
      <c r="BS10" s="553"/>
      <c r="BT10" s="162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</row>
    <row r="11" spans="2:94" s="170" customFormat="1" ht="16" customHeight="1" x14ac:dyDescent="0.3">
      <c r="B11" s="46" t="s">
        <v>127</v>
      </c>
      <c r="C11" s="154"/>
      <c r="D11" s="166"/>
      <c r="E11" s="166" t="s">
        <v>33</v>
      </c>
      <c r="F11" s="159"/>
      <c r="G11" s="159"/>
      <c r="H11" s="167">
        <v>1</v>
      </c>
      <c r="I11" s="167">
        <v>1</v>
      </c>
      <c r="J11" s="166"/>
      <c r="K11" s="166"/>
      <c r="L11" s="554" t="s">
        <v>128</v>
      </c>
      <c r="M11" s="554"/>
      <c r="N11" s="554"/>
      <c r="O11" s="554"/>
      <c r="P11" s="554"/>
      <c r="Q11" s="554"/>
      <c r="R11" s="554"/>
      <c r="S11" s="554"/>
      <c r="T11" s="556">
        <v>10</v>
      </c>
      <c r="U11" s="556"/>
      <c r="V11" s="151" t="s">
        <v>35</v>
      </c>
      <c r="W11" s="555" t="s">
        <v>129</v>
      </c>
      <c r="X11" s="555"/>
      <c r="Y11" s="456"/>
      <c r="Z11" s="553"/>
      <c r="AA11" s="553"/>
      <c r="AB11" s="553"/>
      <c r="AC11" s="161"/>
      <c r="AD11" s="553"/>
      <c r="AE11" s="553"/>
      <c r="AF11" s="161" t="s">
        <v>37</v>
      </c>
      <c r="AG11" s="161">
        <v>2</v>
      </c>
      <c r="AH11" s="553" t="s">
        <v>38</v>
      </c>
      <c r="AI11" s="553"/>
      <c r="AJ11" s="162" t="s">
        <v>39</v>
      </c>
      <c r="AL11" s="165"/>
      <c r="AM11" s="154"/>
      <c r="AN11" s="166"/>
      <c r="AO11" s="159"/>
      <c r="AP11" s="159"/>
      <c r="AQ11" s="159"/>
      <c r="AR11" s="167"/>
      <c r="AS11" s="167"/>
      <c r="AT11" s="159"/>
      <c r="AU11" s="159"/>
      <c r="AV11" s="554"/>
      <c r="AW11" s="554"/>
      <c r="AX11" s="554"/>
      <c r="AY11" s="554"/>
      <c r="AZ11" s="554"/>
      <c r="BA11" s="554"/>
      <c r="BB11" s="554"/>
      <c r="BC11" s="554"/>
      <c r="BD11" s="555"/>
      <c r="BE11" s="555"/>
      <c r="BF11" s="160"/>
      <c r="BG11" s="555"/>
      <c r="BH11" s="555"/>
      <c r="BI11" s="456"/>
      <c r="BJ11" s="553"/>
      <c r="BK11" s="553"/>
      <c r="BL11" s="553"/>
      <c r="BM11" s="161"/>
      <c r="BN11" s="553"/>
      <c r="BO11" s="553"/>
      <c r="BP11" s="161"/>
      <c r="BQ11" s="161"/>
      <c r="BR11" s="553"/>
      <c r="BS11" s="553"/>
      <c r="BT11" s="162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</row>
    <row r="12" spans="2:94" s="170" customFormat="1" ht="16" customHeight="1" x14ac:dyDescent="0.3">
      <c r="B12" s="46" t="s">
        <v>130</v>
      </c>
      <c r="C12" s="154"/>
      <c r="D12" s="166"/>
      <c r="E12" s="166" t="s">
        <v>33</v>
      </c>
      <c r="F12" s="159"/>
      <c r="G12" s="159"/>
      <c r="H12" s="167">
        <v>1</v>
      </c>
      <c r="I12" s="167">
        <v>1</v>
      </c>
      <c r="J12" s="166"/>
      <c r="K12" s="166"/>
      <c r="L12" s="554" t="s">
        <v>131</v>
      </c>
      <c r="M12" s="554"/>
      <c r="N12" s="554"/>
      <c r="O12" s="554"/>
      <c r="P12" s="554"/>
      <c r="Q12" s="554"/>
      <c r="R12" s="554"/>
      <c r="S12" s="554"/>
      <c r="T12" s="556">
        <v>10</v>
      </c>
      <c r="U12" s="556"/>
      <c r="V12" s="151" t="s">
        <v>35</v>
      </c>
      <c r="W12" s="555" t="s">
        <v>172</v>
      </c>
      <c r="X12" s="555"/>
      <c r="Y12" s="456"/>
      <c r="Z12" s="553"/>
      <c r="AA12" s="553"/>
      <c r="AB12" s="553"/>
      <c r="AC12" s="161"/>
      <c r="AD12" s="553"/>
      <c r="AE12" s="553"/>
      <c r="AF12" s="161" t="s">
        <v>37</v>
      </c>
      <c r="AG12" s="161">
        <v>2</v>
      </c>
      <c r="AH12" s="553" t="s">
        <v>38</v>
      </c>
      <c r="AI12" s="553"/>
      <c r="AJ12" s="162" t="s">
        <v>39</v>
      </c>
      <c r="AL12" s="165"/>
      <c r="AM12" s="154"/>
      <c r="AN12" s="166"/>
      <c r="AO12" s="159"/>
      <c r="AP12" s="159"/>
      <c r="AQ12" s="159"/>
      <c r="AR12" s="167"/>
      <c r="AS12" s="167"/>
      <c r="AT12" s="159"/>
      <c r="AU12" s="159"/>
      <c r="AV12" s="554"/>
      <c r="AW12" s="554"/>
      <c r="AX12" s="554"/>
      <c r="AY12" s="554"/>
      <c r="AZ12" s="554"/>
      <c r="BA12" s="554"/>
      <c r="BB12" s="554"/>
      <c r="BC12" s="554"/>
      <c r="BD12" s="555"/>
      <c r="BE12" s="555"/>
      <c r="BF12" s="160"/>
      <c r="BG12" s="555"/>
      <c r="BH12" s="555"/>
      <c r="BI12" s="456"/>
      <c r="BJ12" s="553"/>
      <c r="BK12" s="553"/>
      <c r="BL12" s="553"/>
      <c r="BM12" s="161"/>
      <c r="BN12" s="553"/>
      <c r="BO12" s="553"/>
      <c r="BP12" s="161"/>
      <c r="BQ12" s="161"/>
      <c r="BR12" s="553"/>
      <c r="BS12" s="553"/>
      <c r="BT12" s="162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</row>
    <row r="13" spans="2:94" ht="16" customHeight="1" x14ac:dyDescent="0.3">
      <c r="B13" s="75"/>
      <c r="C13" s="74"/>
      <c r="D13" s="100"/>
      <c r="E13" s="25"/>
      <c r="F13" s="100"/>
      <c r="G13" s="25"/>
      <c r="H13" s="25"/>
      <c r="I13" s="25"/>
      <c r="J13" s="21"/>
      <c r="K13" s="21"/>
      <c r="L13" s="607"/>
      <c r="M13" s="607"/>
      <c r="N13" s="607"/>
      <c r="O13" s="607"/>
      <c r="P13" s="607"/>
      <c r="Q13" s="607"/>
      <c r="R13" s="607"/>
      <c r="S13" s="607"/>
      <c r="T13" s="629"/>
      <c r="U13" s="629"/>
      <c r="V13" s="37"/>
      <c r="W13" s="629"/>
      <c r="X13" s="604"/>
      <c r="Y13" s="461"/>
      <c r="Z13" s="461"/>
      <c r="AA13" s="461"/>
      <c r="AB13" s="461"/>
      <c r="AC13" s="19"/>
      <c r="AD13" s="461"/>
      <c r="AE13" s="461"/>
      <c r="AF13" s="19"/>
      <c r="AG13" s="19"/>
      <c r="AH13" s="461"/>
      <c r="AI13" s="461"/>
      <c r="AJ13" s="18"/>
      <c r="AL13" s="75"/>
      <c r="AM13" s="74"/>
      <c r="AN13" s="100"/>
      <c r="AO13" s="25"/>
      <c r="AP13" s="100"/>
      <c r="AQ13" s="25"/>
      <c r="AR13" s="25"/>
      <c r="AS13" s="25"/>
      <c r="AT13" s="21"/>
      <c r="AU13" s="21"/>
      <c r="AV13" s="607"/>
      <c r="AW13" s="607"/>
      <c r="AX13" s="607"/>
      <c r="AY13" s="607"/>
      <c r="AZ13" s="607"/>
      <c r="BA13" s="607"/>
      <c r="BB13" s="607"/>
      <c r="BC13" s="607"/>
      <c r="BD13" s="629"/>
      <c r="BE13" s="629"/>
      <c r="BF13" s="37"/>
      <c r="BG13" s="629"/>
      <c r="BH13" s="629"/>
      <c r="BI13" s="461"/>
      <c r="BJ13" s="461"/>
      <c r="BK13" s="461"/>
      <c r="BL13" s="461"/>
      <c r="BM13" s="19"/>
      <c r="BN13" s="461"/>
      <c r="BO13" s="461"/>
      <c r="BP13" s="19"/>
      <c r="BQ13" s="19"/>
      <c r="BR13" s="461"/>
      <c r="BS13" s="461"/>
      <c r="BT13" s="18"/>
    </row>
    <row r="14" spans="2:94" ht="16" hidden="1" customHeight="1" x14ac:dyDescent="0.3">
      <c r="B14" s="82"/>
      <c r="C14" s="81"/>
      <c r="D14" s="108"/>
      <c r="E14" s="25"/>
      <c r="F14" s="100"/>
      <c r="G14" s="25"/>
      <c r="H14" s="25"/>
      <c r="I14" s="25"/>
      <c r="J14" s="21"/>
      <c r="K14" s="21"/>
      <c r="L14" s="600"/>
      <c r="M14" s="600"/>
      <c r="N14" s="600"/>
      <c r="O14" s="600"/>
      <c r="P14" s="600"/>
      <c r="Q14" s="600"/>
      <c r="R14" s="600"/>
      <c r="S14" s="600"/>
      <c r="T14" s="630"/>
      <c r="U14" s="630"/>
      <c r="V14" s="38"/>
      <c r="W14" s="630"/>
      <c r="X14" s="588"/>
      <c r="Y14" s="461"/>
      <c r="Z14" s="461"/>
      <c r="AA14" s="461"/>
      <c r="AB14" s="461"/>
      <c r="AC14" s="19"/>
      <c r="AD14" s="461"/>
      <c r="AE14" s="461"/>
      <c r="AF14" s="19"/>
      <c r="AG14" s="19"/>
      <c r="AH14" s="461"/>
      <c r="AI14" s="461"/>
      <c r="AJ14" s="18"/>
      <c r="AL14" s="82"/>
      <c r="AM14" s="81"/>
      <c r="AN14" s="108"/>
      <c r="AO14" s="25"/>
      <c r="AP14" s="100"/>
      <c r="AQ14" s="25"/>
      <c r="AR14" s="25"/>
      <c r="AS14" s="25"/>
      <c r="AT14" s="21"/>
      <c r="AU14" s="21"/>
      <c r="AV14" s="600"/>
      <c r="AW14" s="600"/>
      <c r="AX14" s="600"/>
      <c r="AY14" s="600"/>
      <c r="AZ14" s="600"/>
      <c r="BA14" s="600"/>
      <c r="BB14" s="600"/>
      <c r="BC14" s="600"/>
      <c r="BD14" s="630"/>
      <c r="BE14" s="630"/>
      <c r="BF14" s="38"/>
      <c r="BG14" s="630"/>
      <c r="BH14" s="630"/>
      <c r="BI14" s="461"/>
      <c r="BJ14" s="461"/>
      <c r="BK14" s="461"/>
      <c r="BL14" s="461"/>
      <c r="BM14" s="19"/>
      <c r="BN14" s="461"/>
      <c r="BO14" s="461"/>
      <c r="BP14" s="19"/>
      <c r="BQ14" s="19"/>
      <c r="BR14" s="461"/>
      <c r="BS14" s="461"/>
      <c r="BT14" s="18"/>
    </row>
    <row r="15" spans="2:94" ht="16" hidden="1" customHeight="1" x14ac:dyDescent="0.3">
      <c r="B15" s="75"/>
      <c r="C15" s="74"/>
      <c r="D15" s="100"/>
      <c r="E15" s="25"/>
      <c r="F15" s="100"/>
      <c r="G15" s="25"/>
      <c r="H15" s="25"/>
      <c r="I15" s="25"/>
      <c r="J15" s="25"/>
      <c r="K15" s="25"/>
      <c r="L15" s="600"/>
      <c r="M15" s="600"/>
      <c r="N15" s="600"/>
      <c r="O15" s="600"/>
      <c r="P15" s="600"/>
      <c r="Q15" s="600"/>
      <c r="R15" s="600"/>
      <c r="S15" s="600"/>
      <c r="T15" s="630"/>
      <c r="U15" s="630"/>
      <c r="V15" s="38"/>
      <c r="W15" s="630"/>
      <c r="X15" s="588"/>
      <c r="Y15" s="461"/>
      <c r="Z15" s="461"/>
      <c r="AA15" s="461"/>
      <c r="AB15" s="461"/>
      <c r="AC15" s="19"/>
      <c r="AD15" s="461"/>
      <c r="AE15" s="461"/>
      <c r="AF15" s="19"/>
      <c r="AG15" s="19"/>
      <c r="AH15" s="461"/>
      <c r="AI15" s="461"/>
      <c r="AJ15" s="18"/>
      <c r="AL15" s="75"/>
      <c r="AM15" s="74"/>
      <c r="AN15" s="100"/>
      <c r="AO15" s="25"/>
      <c r="AP15" s="100"/>
      <c r="AQ15" s="25"/>
      <c r="AR15" s="25"/>
      <c r="AS15" s="25"/>
      <c r="AT15" s="25"/>
      <c r="AU15" s="25"/>
      <c r="AV15" s="600"/>
      <c r="AW15" s="600"/>
      <c r="AX15" s="600"/>
      <c r="AY15" s="600"/>
      <c r="AZ15" s="600"/>
      <c r="BA15" s="600"/>
      <c r="BB15" s="600"/>
      <c r="BC15" s="600"/>
      <c r="BD15" s="630"/>
      <c r="BE15" s="630"/>
      <c r="BF15" s="38"/>
      <c r="BG15" s="630"/>
      <c r="BH15" s="630"/>
      <c r="BI15" s="461"/>
      <c r="BJ15" s="461"/>
      <c r="BK15" s="461"/>
      <c r="BL15" s="461"/>
      <c r="BM15" s="19"/>
      <c r="BN15" s="461"/>
      <c r="BO15" s="461"/>
      <c r="BP15" s="19"/>
      <c r="BQ15" s="19"/>
      <c r="BR15" s="461"/>
      <c r="BS15" s="461"/>
      <c r="BT15" s="18"/>
    </row>
    <row r="16" spans="2:94" ht="16" hidden="1" customHeight="1" x14ac:dyDescent="0.3">
      <c r="B16" s="75"/>
      <c r="C16" s="74"/>
      <c r="D16" s="100"/>
      <c r="E16" s="25"/>
      <c r="F16" s="100"/>
      <c r="G16" s="25"/>
      <c r="H16" s="25"/>
      <c r="I16" s="25"/>
      <c r="J16" s="25"/>
      <c r="K16" s="25"/>
      <c r="L16" s="767"/>
      <c r="M16" s="767"/>
      <c r="N16" s="767"/>
      <c r="O16" s="767"/>
      <c r="P16" s="767"/>
      <c r="Q16" s="767"/>
      <c r="R16" s="767"/>
      <c r="S16" s="767"/>
      <c r="T16" s="629"/>
      <c r="U16" s="629"/>
      <c r="V16" s="37"/>
      <c r="W16" s="629"/>
      <c r="X16" s="604"/>
      <c r="Y16" s="461"/>
      <c r="Z16" s="461"/>
      <c r="AA16" s="461"/>
      <c r="AB16" s="461"/>
      <c r="AC16" s="19"/>
      <c r="AD16" s="461"/>
      <c r="AE16" s="461"/>
      <c r="AF16" s="19"/>
      <c r="AG16" s="19"/>
      <c r="AH16" s="461"/>
      <c r="AI16" s="461"/>
      <c r="AJ16" s="18"/>
      <c r="AL16" s="75"/>
      <c r="AM16" s="74"/>
      <c r="AN16" s="100"/>
      <c r="AO16" s="25"/>
      <c r="AP16" s="100"/>
      <c r="AQ16" s="25"/>
      <c r="AR16" s="25"/>
      <c r="AS16" s="25"/>
      <c r="AT16" s="25"/>
      <c r="AU16" s="25"/>
      <c r="AV16" s="607"/>
      <c r="AW16" s="607"/>
      <c r="AX16" s="607"/>
      <c r="AY16" s="607"/>
      <c r="AZ16" s="607"/>
      <c r="BA16" s="607"/>
      <c r="BB16" s="607"/>
      <c r="BC16" s="607"/>
      <c r="BD16" s="629"/>
      <c r="BE16" s="629"/>
      <c r="BF16" s="37"/>
      <c r="BG16" s="629"/>
      <c r="BH16" s="629"/>
      <c r="BI16" s="461"/>
      <c r="BJ16" s="461"/>
      <c r="BK16" s="461"/>
      <c r="BL16" s="461"/>
      <c r="BM16" s="19"/>
      <c r="BN16" s="461"/>
      <c r="BO16" s="461"/>
      <c r="BP16" s="19"/>
      <c r="BQ16" s="19"/>
      <c r="BR16" s="461"/>
      <c r="BS16" s="461"/>
      <c r="BT16" s="18"/>
    </row>
    <row r="17" spans="2:72" ht="16" hidden="1" customHeight="1" x14ac:dyDescent="0.3">
      <c r="B17" s="75"/>
      <c r="C17" s="74"/>
      <c r="D17" s="100"/>
      <c r="E17" s="25"/>
      <c r="F17" s="100"/>
      <c r="G17" s="25"/>
      <c r="H17" s="25"/>
      <c r="I17" s="25"/>
      <c r="J17" s="25"/>
      <c r="K17" s="25"/>
      <c r="L17" s="767"/>
      <c r="M17" s="767"/>
      <c r="N17" s="767"/>
      <c r="O17" s="767"/>
      <c r="P17" s="767"/>
      <c r="Q17" s="767"/>
      <c r="R17" s="767"/>
      <c r="S17" s="767"/>
      <c r="T17" s="630"/>
      <c r="U17" s="630"/>
      <c r="V17" s="38"/>
      <c r="W17" s="630"/>
      <c r="X17" s="588"/>
      <c r="Y17" s="461"/>
      <c r="Z17" s="461"/>
      <c r="AA17" s="461"/>
      <c r="AB17" s="461"/>
      <c r="AC17" s="19"/>
      <c r="AD17" s="461"/>
      <c r="AE17" s="461"/>
      <c r="AF17" s="19"/>
      <c r="AG17" s="19"/>
      <c r="AH17" s="461"/>
      <c r="AI17" s="461"/>
      <c r="AJ17" s="18"/>
      <c r="AL17" s="75"/>
      <c r="AM17" s="74"/>
      <c r="AN17" s="100"/>
      <c r="AO17" s="25"/>
      <c r="AP17" s="100"/>
      <c r="AQ17" s="25"/>
      <c r="AR17" s="25"/>
      <c r="AS17" s="25"/>
      <c r="AT17" s="25"/>
      <c r="AU17" s="25"/>
      <c r="AV17" s="600"/>
      <c r="AW17" s="600"/>
      <c r="AX17" s="600"/>
      <c r="AY17" s="600"/>
      <c r="AZ17" s="600"/>
      <c r="BA17" s="600"/>
      <c r="BB17" s="600"/>
      <c r="BC17" s="600"/>
      <c r="BD17" s="630"/>
      <c r="BE17" s="630"/>
      <c r="BF17" s="38"/>
      <c r="BG17" s="630"/>
      <c r="BH17" s="630"/>
      <c r="BI17" s="461"/>
      <c r="BJ17" s="461"/>
      <c r="BK17" s="461"/>
      <c r="BL17" s="461"/>
      <c r="BM17" s="19"/>
      <c r="BN17" s="461"/>
      <c r="BO17" s="461"/>
      <c r="BP17" s="19"/>
      <c r="BQ17" s="19"/>
      <c r="BR17" s="461"/>
      <c r="BS17" s="461"/>
      <c r="BT17" s="18"/>
    </row>
    <row r="18" spans="2:72" ht="16" hidden="1" customHeight="1" x14ac:dyDescent="0.3">
      <c r="B18" s="82"/>
      <c r="C18" s="81"/>
      <c r="D18" s="100"/>
      <c r="E18" s="25"/>
      <c r="F18" s="100"/>
      <c r="G18" s="25"/>
      <c r="H18" s="25"/>
      <c r="I18" s="25"/>
      <c r="J18" s="21"/>
      <c r="K18" s="21"/>
      <c r="L18" s="767"/>
      <c r="M18" s="767"/>
      <c r="N18" s="767"/>
      <c r="O18" s="767"/>
      <c r="P18" s="767"/>
      <c r="Q18" s="767"/>
      <c r="R18" s="767"/>
      <c r="S18" s="767"/>
      <c r="T18" s="630"/>
      <c r="U18" s="630"/>
      <c r="V18" s="38"/>
      <c r="W18" s="630"/>
      <c r="X18" s="588"/>
      <c r="Y18" s="461"/>
      <c r="Z18" s="461"/>
      <c r="AA18" s="461"/>
      <c r="AB18" s="461"/>
      <c r="AC18" s="19"/>
      <c r="AD18" s="461"/>
      <c r="AE18" s="461"/>
      <c r="AF18" s="19"/>
      <c r="AG18" s="36"/>
      <c r="AH18" s="461"/>
      <c r="AI18" s="461"/>
      <c r="AJ18" s="35"/>
      <c r="AL18" s="82"/>
      <c r="AM18" s="81"/>
      <c r="AN18" s="100"/>
      <c r="AO18" s="25"/>
      <c r="AP18" s="100"/>
      <c r="AQ18" s="25"/>
      <c r="AR18" s="25"/>
      <c r="AS18" s="25"/>
      <c r="AT18" s="21"/>
      <c r="AU18" s="21"/>
      <c r="AV18" s="600"/>
      <c r="AW18" s="600"/>
      <c r="AX18" s="600"/>
      <c r="AY18" s="600"/>
      <c r="AZ18" s="600"/>
      <c r="BA18" s="600"/>
      <c r="BB18" s="600"/>
      <c r="BC18" s="600"/>
      <c r="BD18" s="630"/>
      <c r="BE18" s="630"/>
      <c r="BF18" s="38"/>
      <c r="BG18" s="630"/>
      <c r="BH18" s="630"/>
      <c r="BI18" s="461"/>
      <c r="BJ18" s="461"/>
      <c r="BK18" s="461"/>
      <c r="BL18" s="461"/>
      <c r="BM18" s="19"/>
      <c r="BN18" s="461"/>
      <c r="BO18" s="461"/>
      <c r="BP18" s="19"/>
      <c r="BQ18" s="36"/>
      <c r="BR18" s="461"/>
      <c r="BS18" s="461"/>
      <c r="BT18" s="35"/>
    </row>
    <row r="19" spans="2:72" ht="16" hidden="1" customHeight="1" x14ac:dyDescent="0.3">
      <c r="B19" s="75"/>
      <c r="C19" s="79"/>
      <c r="D19" s="100"/>
      <c r="E19" s="25"/>
      <c r="F19" s="100"/>
      <c r="G19" s="25"/>
      <c r="H19" s="25"/>
      <c r="I19" s="25"/>
      <c r="J19" s="21"/>
      <c r="K19" s="21"/>
      <c r="L19" s="768"/>
      <c r="M19" s="768"/>
      <c r="N19" s="768"/>
      <c r="O19" s="768"/>
      <c r="P19" s="768"/>
      <c r="Q19" s="768"/>
      <c r="R19" s="768"/>
      <c r="S19" s="768"/>
      <c r="T19" s="629"/>
      <c r="U19" s="629"/>
      <c r="V19" s="37"/>
      <c r="W19" s="629"/>
      <c r="X19" s="604"/>
      <c r="Y19" s="461"/>
      <c r="Z19" s="461"/>
      <c r="AA19" s="461"/>
      <c r="AB19" s="461"/>
      <c r="AC19" s="19"/>
      <c r="AD19" s="461"/>
      <c r="AE19" s="461"/>
      <c r="AF19" s="19"/>
      <c r="AG19" s="19"/>
      <c r="AH19" s="461"/>
      <c r="AI19" s="461"/>
      <c r="AJ19" s="18"/>
      <c r="AL19" s="75"/>
      <c r="AM19" s="79"/>
      <c r="AN19" s="100"/>
      <c r="AO19" s="25"/>
      <c r="AP19" s="100"/>
      <c r="AQ19" s="25"/>
      <c r="AR19" s="25"/>
      <c r="AS19" s="25"/>
      <c r="AT19" s="21"/>
      <c r="AU19" s="21"/>
      <c r="AV19" s="607"/>
      <c r="AW19" s="607"/>
      <c r="AX19" s="607"/>
      <c r="AY19" s="607"/>
      <c r="AZ19" s="607"/>
      <c r="BA19" s="607"/>
      <c r="BB19" s="607"/>
      <c r="BC19" s="607"/>
      <c r="BD19" s="629"/>
      <c r="BE19" s="629"/>
      <c r="BF19" s="37"/>
      <c r="BG19" s="629"/>
      <c r="BH19" s="629"/>
      <c r="BI19" s="461"/>
      <c r="BJ19" s="461"/>
      <c r="BK19" s="461"/>
      <c r="BL19" s="461"/>
      <c r="BM19" s="19"/>
      <c r="BN19" s="461"/>
      <c r="BO19" s="461"/>
      <c r="BP19" s="19"/>
      <c r="BQ19" s="19"/>
      <c r="BR19" s="461"/>
      <c r="BS19" s="461"/>
      <c r="BT19" s="18"/>
    </row>
    <row r="20" spans="2:72" ht="16" hidden="1" customHeight="1" x14ac:dyDescent="0.3">
      <c r="B20" s="75"/>
      <c r="C20" s="74"/>
      <c r="D20" s="100"/>
      <c r="E20" s="25"/>
      <c r="F20" s="100"/>
      <c r="G20" s="25"/>
      <c r="H20" s="25"/>
      <c r="I20" s="25"/>
      <c r="J20" s="21"/>
      <c r="K20" s="21"/>
      <c r="L20" s="769"/>
      <c r="M20" s="767"/>
      <c r="N20" s="767"/>
      <c r="O20" s="767"/>
      <c r="P20" s="767"/>
      <c r="Q20" s="767"/>
      <c r="R20" s="767"/>
      <c r="S20" s="767"/>
      <c r="T20" s="630"/>
      <c r="U20" s="630"/>
      <c r="V20" s="38"/>
      <c r="W20" s="630"/>
      <c r="X20" s="588"/>
      <c r="Y20" s="461"/>
      <c r="Z20" s="461"/>
      <c r="AA20" s="461"/>
      <c r="AB20" s="461"/>
      <c r="AC20" s="19"/>
      <c r="AD20" s="461"/>
      <c r="AE20" s="461"/>
      <c r="AF20" s="19"/>
      <c r="AG20" s="19"/>
      <c r="AH20" s="461"/>
      <c r="AI20" s="461"/>
      <c r="AJ20" s="18"/>
      <c r="AL20" s="75"/>
      <c r="AM20" s="74"/>
      <c r="AN20" s="100"/>
      <c r="AO20" s="25"/>
      <c r="AP20" s="100"/>
      <c r="AQ20" s="25"/>
      <c r="AR20" s="25"/>
      <c r="AS20" s="25"/>
      <c r="AT20" s="21"/>
      <c r="AU20" s="21"/>
      <c r="AV20" s="600"/>
      <c r="AW20" s="600"/>
      <c r="AX20" s="600"/>
      <c r="AY20" s="600"/>
      <c r="AZ20" s="600"/>
      <c r="BA20" s="600"/>
      <c r="BB20" s="600"/>
      <c r="BC20" s="600"/>
      <c r="BD20" s="630"/>
      <c r="BE20" s="630"/>
      <c r="BF20" s="38"/>
      <c r="BG20" s="630"/>
      <c r="BH20" s="630"/>
      <c r="BI20" s="461"/>
      <c r="BJ20" s="461"/>
      <c r="BK20" s="461"/>
      <c r="BL20" s="461"/>
      <c r="BM20" s="19"/>
      <c r="BN20" s="461"/>
      <c r="BO20" s="461"/>
      <c r="BP20" s="19"/>
      <c r="BQ20" s="19"/>
      <c r="BR20" s="461"/>
      <c r="BS20" s="461"/>
      <c r="BT20" s="18"/>
    </row>
    <row r="21" spans="2:72" ht="16" hidden="1" customHeight="1" x14ac:dyDescent="0.3">
      <c r="B21" s="82"/>
      <c r="C21" s="81"/>
      <c r="D21" s="100"/>
      <c r="E21" s="25"/>
      <c r="F21" s="100"/>
      <c r="G21" s="25"/>
      <c r="H21" s="25"/>
      <c r="I21" s="25"/>
      <c r="J21" s="21"/>
      <c r="K21" s="21"/>
      <c r="L21" s="767"/>
      <c r="M21" s="767"/>
      <c r="N21" s="767"/>
      <c r="O21" s="767"/>
      <c r="P21" s="767"/>
      <c r="Q21" s="767"/>
      <c r="R21" s="767"/>
      <c r="S21" s="767"/>
      <c r="T21" s="630"/>
      <c r="U21" s="630"/>
      <c r="V21" s="38"/>
      <c r="W21" s="630"/>
      <c r="X21" s="588"/>
      <c r="Y21" s="461"/>
      <c r="Z21" s="461"/>
      <c r="AA21" s="461"/>
      <c r="AB21" s="461"/>
      <c r="AC21" s="19"/>
      <c r="AD21" s="461"/>
      <c r="AE21" s="461"/>
      <c r="AF21" s="19"/>
      <c r="AG21" s="19"/>
      <c r="AH21" s="461"/>
      <c r="AI21" s="461"/>
      <c r="AJ21" s="18"/>
      <c r="AL21" s="82"/>
      <c r="AM21" s="81"/>
      <c r="AN21" s="100"/>
      <c r="AO21" s="25"/>
      <c r="AP21" s="100"/>
      <c r="AQ21" s="25"/>
      <c r="AR21" s="25"/>
      <c r="AS21" s="25"/>
      <c r="AT21" s="21"/>
      <c r="AU21" s="21"/>
      <c r="AV21" s="600"/>
      <c r="AW21" s="600"/>
      <c r="AX21" s="600"/>
      <c r="AY21" s="600"/>
      <c r="AZ21" s="600"/>
      <c r="BA21" s="600"/>
      <c r="BB21" s="600"/>
      <c r="BC21" s="600"/>
      <c r="BD21" s="630"/>
      <c r="BE21" s="630"/>
      <c r="BF21" s="38"/>
      <c r="BG21" s="630"/>
      <c r="BH21" s="630"/>
      <c r="BI21" s="461"/>
      <c r="BJ21" s="461"/>
      <c r="BK21" s="461"/>
      <c r="BL21" s="461"/>
      <c r="BM21" s="19"/>
      <c r="BN21" s="461"/>
      <c r="BO21" s="461"/>
      <c r="BP21" s="19"/>
      <c r="BQ21" s="19"/>
      <c r="BR21" s="461"/>
      <c r="BS21" s="461"/>
      <c r="BT21" s="18"/>
    </row>
    <row r="22" spans="2:72" ht="16" hidden="1" customHeight="1" x14ac:dyDescent="0.3">
      <c r="B22" s="75"/>
      <c r="C22" s="74"/>
      <c r="D22" s="100"/>
      <c r="E22" s="25"/>
      <c r="F22" s="100"/>
      <c r="G22" s="25"/>
      <c r="H22" s="25"/>
      <c r="I22" s="25"/>
      <c r="J22" s="21"/>
      <c r="K22" s="21"/>
      <c r="L22" s="607"/>
      <c r="M22" s="607"/>
      <c r="N22" s="607"/>
      <c r="O22" s="607"/>
      <c r="P22" s="607"/>
      <c r="Q22" s="607"/>
      <c r="R22" s="607"/>
      <c r="S22" s="607"/>
      <c r="T22" s="629"/>
      <c r="U22" s="629"/>
      <c r="V22" s="37"/>
      <c r="W22" s="629"/>
      <c r="X22" s="604"/>
      <c r="Y22" s="461"/>
      <c r="Z22" s="461"/>
      <c r="AA22" s="461"/>
      <c r="AB22" s="461"/>
      <c r="AC22" s="19"/>
      <c r="AD22" s="461"/>
      <c r="AE22" s="461"/>
      <c r="AF22" s="19"/>
      <c r="AG22" s="19"/>
      <c r="AH22" s="461"/>
      <c r="AI22" s="461"/>
      <c r="AJ22" s="18"/>
      <c r="AL22" s="75"/>
      <c r="AM22" s="74"/>
      <c r="AN22" s="100"/>
      <c r="AO22" s="25"/>
      <c r="AP22" s="100"/>
      <c r="AQ22" s="25"/>
      <c r="AR22" s="25"/>
      <c r="AS22" s="25"/>
      <c r="AT22" s="21"/>
      <c r="AU22" s="21"/>
      <c r="AV22" s="607"/>
      <c r="AW22" s="607"/>
      <c r="AX22" s="607"/>
      <c r="AY22" s="607"/>
      <c r="AZ22" s="607"/>
      <c r="BA22" s="607"/>
      <c r="BB22" s="607"/>
      <c r="BC22" s="607"/>
      <c r="BD22" s="629"/>
      <c r="BE22" s="629"/>
      <c r="BF22" s="37"/>
      <c r="BG22" s="629"/>
      <c r="BH22" s="629"/>
      <c r="BI22" s="461"/>
      <c r="BJ22" s="461"/>
      <c r="BK22" s="461"/>
      <c r="BL22" s="461"/>
      <c r="BM22" s="19"/>
      <c r="BN22" s="461"/>
      <c r="BO22" s="461"/>
      <c r="BP22" s="19"/>
      <c r="BQ22" s="19"/>
      <c r="BR22" s="461"/>
      <c r="BS22" s="461"/>
      <c r="BT22" s="18"/>
    </row>
    <row r="23" spans="2:72" ht="16" hidden="1" customHeight="1" x14ac:dyDescent="0.3">
      <c r="B23" s="75"/>
      <c r="C23" s="74"/>
      <c r="D23" s="100"/>
      <c r="E23" s="25"/>
      <c r="F23" s="100"/>
      <c r="G23" s="25"/>
      <c r="H23" s="25"/>
      <c r="I23" s="25"/>
      <c r="J23" s="21"/>
      <c r="K23" s="21"/>
      <c r="L23" s="600"/>
      <c r="M23" s="600"/>
      <c r="N23" s="600"/>
      <c r="O23" s="600"/>
      <c r="P23" s="600"/>
      <c r="Q23" s="600"/>
      <c r="R23" s="600"/>
      <c r="S23" s="600"/>
      <c r="T23" s="630"/>
      <c r="U23" s="630"/>
      <c r="V23" s="38"/>
      <c r="W23" s="630"/>
      <c r="X23" s="588"/>
      <c r="Y23" s="461"/>
      <c r="Z23" s="461"/>
      <c r="AA23" s="461"/>
      <c r="AB23" s="461"/>
      <c r="AC23" s="19"/>
      <c r="AD23" s="461"/>
      <c r="AE23" s="461"/>
      <c r="AF23" s="19"/>
      <c r="AG23" s="19"/>
      <c r="AH23" s="461"/>
      <c r="AI23" s="461"/>
      <c r="AJ23" s="18"/>
      <c r="AL23" s="75"/>
      <c r="AM23" s="74"/>
      <c r="AN23" s="100"/>
      <c r="AO23" s="25"/>
      <c r="AP23" s="100"/>
      <c r="AQ23" s="25"/>
      <c r="AR23" s="25"/>
      <c r="AS23" s="25"/>
      <c r="AT23" s="21"/>
      <c r="AU23" s="21"/>
      <c r="AV23" s="600"/>
      <c r="AW23" s="600"/>
      <c r="AX23" s="600"/>
      <c r="AY23" s="600"/>
      <c r="AZ23" s="600"/>
      <c r="BA23" s="600"/>
      <c r="BB23" s="600"/>
      <c r="BC23" s="600"/>
      <c r="BD23" s="630"/>
      <c r="BE23" s="630"/>
      <c r="BF23" s="38"/>
      <c r="BG23" s="630"/>
      <c r="BH23" s="630"/>
      <c r="BI23" s="461"/>
      <c r="BJ23" s="461"/>
      <c r="BK23" s="461"/>
      <c r="BL23" s="461"/>
      <c r="BM23" s="19"/>
      <c r="BN23" s="461"/>
      <c r="BO23" s="461"/>
      <c r="BP23" s="19"/>
      <c r="BQ23" s="19"/>
      <c r="BR23" s="461"/>
      <c r="BS23" s="461"/>
      <c r="BT23" s="18"/>
    </row>
    <row r="24" spans="2:72" ht="16" hidden="1" customHeight="1" x14ac:dyDescent="0.3">
      <c r="B24" s="75"/>
      <c r="C24" s="74"/>
      <c r="D24" s="100"/>
      <c r="E24" s="25"/>
      <c r="F24" s="100"/>
      <c r="G24" s="25"/>
      <c r="H24" s="25"/>
      <c r="I24" s="25"/>
      <c r="J24" s="21"/>
      <c r="K24" s="21"/>
      <c r="L24" s="600"/>
      <c r="M24" s="600"/>
      <c r="N24" s="600"/>
      <c r="O24" s="600"/>
      <c r="P24" s="600"/>
      <c r="Q24" s="600"/>
      <c r="R24" s="600"/>
      <c r="S24" s="600"/>
      <c r="T24" s="630"/>
      <c r="U24" s="630"/>
      <c r="V24" s="38"/>
      <c r="W24" s="630"/>
      <c r="X24" s="588"/>
      <c r="Y24" s="461"/>
      <c r="Z24" s="461"/>
      <c r="AA24" s="461"/>
      <c r="AB24" s="461"/>
      <c r="AC24" s="19"/>
      <c r="AD24" s="461"/>
      <c r="AE24" s="461"/>
      <c r="AF24" s="19"/>
      <c r="AG24" s="19"/>
      <c r="AH24" s="461"/>
      <c r="AI24" s="461"/>
      <c r="AJ24" s="18"/>
      <c r="AL24" s="75"/>
      <c r="AM24" s="74"/>
      <c r="AN24" s="100"/>
      <c r="AO24" s="25"/>
      <c r="AP24" s="100"/>
      <c r="AQ24" s="25"/>
      <c r="AR24" s="25"/>
      <c r="AS24" s="25"/>
      <c r="AT24" s="21"/>
      <c r="AU24" s="21"/>
      <c r="AV24" s="600"/>
      <c r="AW24" s="600"/>
      <c r="AX24" s="600"/>
      <c r="AY24" s="600"/>
      <c r="AZ24" s="600"/>
      <c r="BA24" s="600"/>
      <c r="BB24" s="600"/>
      <c r="BC24" s="600"/>
      <c r="BD24" s="630"/>
      <c r="BE24" s="630"/>
      <c r="BF24" s="38"/>
      <c r="BG24" s="630"/>
      <c r="BH24" s="630"/>
      <c r="BI24" s="461"/>
      <c r="BJ24" s="461"/>
      <c r="BK24" s="461"/>
      <c r="BL24" s="461"/>
      <c r="BM24" s="19"/>
      <c r="BN24" s="461"/>
      <c r="BO24" s="461"/>
      <c r="BP24" s="19"/>
      <c r="BQ24" s="19"/>
      <c r="BR24" s="461"/>
      <c r="BS24" s="461"/>
      <c r="BT24" s="18"/>
    </row>
    <row r="25" spans="2:72" ht="16" hidden="1" customHeight="1" x14ac:dyDescent="0.3">
      <c r="B25" s="80"/>
      <c r="C25" s="79"/>
      <c r="D25" s="100"/>
      <c r="E25" s="25"/>
      <c r="F25" s="100"/>
      <c r="G25" s="25"/>
      <c r="H25" s="25"/>
      <c r="I25" s="25"/>
      <c r="J25" s="25"/>
      <c r="K25" s="25"/>
      <c r="L25" s="607"/>
      <c r="M25" s="607"/>
      <c r="N25" s="607"/>
      <c r="O25" s="607"/>
      <c r="P25" s="607"/>
      <c r="Q25" s="607"/>
      <c r="R25" s="607"/>
      <c r="S25" s="607"/>
      <c r="T25" s="629"/>
      <c r="U25" s="629"/>
      <c r="V25" s="37"/>
      <c r="W25" s="629"/>
      <c r="X25" s="604"/>
      <c r="Y25" s="461"/>
      <c r="Z25" s="461"/>
      <c r="AA25" s="461"/>
      <c r="AB25" s="461"/>
      <c r="AC25" s="19"/>
      <c r="AD25" s="461"/>
      <c r="AE25" s="461"/>
      <c r="AF25" s="19"/>
      <c r="AG25" s="19"/>
      <c r="AH25" s="461"/>
      <c r="AI25" s="461"/>
      <c r="AJ25" s="18"/>
      <c r="AL25" s="80"/>
      <c r="AM25" s="79"/>
      <c r="AN25" s="100"/>
      <c r="AO25" s="25"/>
      <c r="AP25" s="100"/>
      <c r="AQ25" s="25"/>
      <c r="AR25" s="25"/>
      <c r="AS25" s="25"/>
      <c r="AT25" s="25"/>
      <c r="AU25" s="25"/>
      <c r="AV25" s="607"/>
      <c r="AW25" s="607"/>
      <c r="AX25" s="607"/>
      <c r="AY25" s="607"/>
      <c r="AZ25" s="607"/>
      <c r="BA25" s="607"/>
      <c r="BB25" s="607"/>
      <c r="BC25" s="607"/>
      <c r="BD25" s="629"/>
      <c r="BE25" s="629"/>
      <c r="BF25" s="37"/>
      <c r="BG25" s="629"/>
      <c r="BH25" s="629"/>
      <c r="BI25" s="461"/>
      <c r="BJ25" s="461"/>
      <c r="BK25" s="461"/>
      <c r="BL25" s="461"/>
      <c r="BM25" s="19"/>
      <c r="BN25" s="461"/>
      <c r="BO25" s="461"/>
      <c r="BP25" s="19"/>
      <c r="BQ25" s="19"/>
      <c r="BR25" s="461"/>
      <c r="BS25" s="461"/>
      <c r="BT25" s="18"/>
    </row>
    <row r="26" spans="2:72" ht="16" hidden="1" customHeight="1" x14ac:dyDescent="0.3">
      <c r="B26" s="80"/>
      <c r="C26" s="79"/>
      <c r="D26" s="100"/>
      <c r="E26" s="25"/>
      <c r="F26" s="100"/>
      <c r="G26" s="25"/>
      <c r="H26" s="25"/>
      <c r="I26" s="25"/>
      <c r="J26" s="25"/>
      <c r="K26" s="25"/>
      <c r="L26" s="600"/>
      <c r="M26" s="600"/>
      <c r="N26" s="600"/>
      <c r="O26" s="600"/>
      <c r="P26" s="600"/>
      <c r="Q26" s="600"/>
      <c r="R26" s="600"/>
      <c r="S26" s="600"/>
      <c r="T26" s="630"/>
      <c r="U26" s="630"/>
      <c r="V26" s="38"/>
      <c r="W26" s="630"/>
      <c r="X26" s="588"/>
      <c r="Y26" s="461"/>
      <c r="Z26" s="461"/>
      <c r="AA26" s="461"/>
      <c r="AB26" s="461"/>
      <c r="AC26" s="19"/>
      <c r="AD26" s="461"/>
      <c r="AE26" s="461"/>
      <c r="AF26" s="19"/>
      <c r="AG26" s="19"/>
      <c r="AH26" s="461"/>
      <c r="AI26" s="461"/>
      <c r="AJ26" s="18"/>
      <c r="AL26" s="80"/>
      <c r="AM26" s="79"/>
      <c r="AN26" s="100"/>
      <c r="AO26" s="25"/>
      <c r="AP26" s="100"/>
      <c r="AQ26" s="25"/>
      <c r="AR26" s="25"/>
      <c r="AS26" s="25"/>
      <c r="AT26" s="25"/>
      <c r="AU26" s="25"/>
      <c r="AV26" s="600"/>
      <c r="AW26" s="600"/>
      <c r="AX26" s="600"/>
      <c r="AY26" s="600"/>
      <c r="AZ26" s="600"/>
      <c r="BA26" s="600"/>
      <c r="BB26" s="600"/>
      <c r="BC26" s="600"/>
      <c r="BD26" s="630"/>
      <c r="BE26" s="630"/>
      <c r="BF26" s="38"/>
      <c r="BG26" s="630"/>
      <c r="BH26" s="630"/>
      <c r="BI26" s="461"/>
      <c r="BJ26" s="461"/>
      <c r="BK26" s="461"/>
      <c r="BL26" s="461"/>
      <c r="BM26" s="19"/>
      <c r="BN26" s="461"/>
      <c r="BO26" s="461"/>
      <c r="BP26" s="19"/>
      <c r="BQ26" s="19"/>
      <c r="BR26" s="461"/>
      <c r="BS26" s="461"/>
      <c r="BT26" s="18"/>
    </row>
    <row r="27" spans="2:72" ht="16" hidden="1" customHeight="1" x14ac:dyDescent="0.3">
      <c r="B27" s="80"/>
      <c r="C27" s="79"/>
      <c r="D27" s="100"/>
      <c r="E27" s="25"/>
      <c r="F27" s="100"/>
      <c r="G27" s="25"/>
      <c r="H27" s="25"/>
      <c r="I27" s="25"/>
      <c r="J27" s="25"/>
      <c r="K27" s="25"/>
      <c r="L27" s="600"/>
      <c r="M27" s="600"/>
      <c r="N27" s="600"/>
      <c r="O27" s="600"/>
      <c r="P27" s="600"/>
      <c r="Q27" s="600"/>
      <c r="R27" s="600"/>
      <c r="S27" s="600"/>
      <c r="T27" s="630"/>
      <c r="U27" s="630"/>
      <c r="V27" s="38"/>
      <c r="W27" s="630"/>
      <c r="X27" s="588"/>
      <c r="Y27" s="461"/>
      <c r="Z27" s="461"/>
      <c r="AA27" s="461"/>
      <c r="AB27" s="461"/>
      <c r="AC27" s="19"/>
      <c r="AD27" s="461"/>
      <c r="AE27" s="461"/>
      <c r="AF27" s="19"/>
      <c r="AG27" s="19"/>
      <c r="AH27" s="461"/>
      <c r="AI27" s="461"/>
      <c r="AJ27" s="18"/>
      <c r="AL27" s="80"/>
      <c r="AM27" s="79"/>
      <c r="AN27" s="100"/>
      <c r="AO27" s="25"/>
      <c r="AP27" s="100"/>
      <c r="AQ27" s="25"/>
      <c r="AR27" s="25"/>
      <c r="AS27" s="25"/>
      <c r="AT27" s="25"/>
      <c r="AU27" s="25"/>
      <c r="AV27" s="600"/>
      <c r="AW27" s="600"/>
      <c r="AX27" s="600"/>
      <c r="AY27" s="600"/>
      <c r="AZ27" s="600"/>
      <c r="BA27" s="600"/>
      <c r="BB27" s="600"/>
      <c r="BC27" s="600"/>
      <c r="BD27" s="630"/>
      <c r="BE27" s="630"/>
      <c r="BF27" s="38"/>
      <c r="BG27" s="630"/>
      <c r="BH27" s="630"/>
      <c r="BI27" s="461"/>
      <c r="BJ27" s="461"/>
      <c r="BK27" s="461"/>
      <c r="BL27" s="461"/>
      <c r="BM27" s="19"/>
      <c r="BN27" s="461"/>
      <c r="BO27" s="461"/>
      <c r="BP27" s="19"/>
      <c r="BQ27" s="19"/>
      <c r="BR27" s="461"/>
      <c r="BS27" s="461"/>
      <c r="BT27" s="18"/>
    </row>
    <row r="28" spans="2:72" ht="16" hidden="1" customHeight="1" x14ac:dyDescent="0.3">
      <c r="B28" s="80"/>
      <c r="C28" s="79"/>
      <c r="D28" s="21"/>
      <c r="E28" s="25"/>
      <c r="F28" s="100"/>
      <c r="G28" s="25"/>
      <c r="H28" s="25"/>
      <c r="I28" s="25"/>
      <c r="J28" s="25"/>
      <c r="K28" s="25"/>
      <c r="L28" s="607"/>
      <c r="M28" s="607"/>
      <c r="N28" s="607"/>
      <c r="O28" s="607"/>
      <c r="P28" s="607"/>
      <c r="Q28" s="607"/>
      <c r="R28" s="607"/>
      <c r="S28" s="607"/>
      <c r="T28" s="629"/>
      <c r="U28" s="629"/>
      <c r="V28" s="37"/>
      <c r="W28" s="629"/>
      <c r="X28" s="604"/>
      <c r="Y28" s="461"/>
      <c r="Z28" s="461"/>
      <c r="AA28" s="461"/>
      <c r="AB28" s="461"/>
      <c r="AC28" s="19"/>
      <c r="AD28" s="461"/>
      <c r="AE28" s="461"/>
      <c r="AF28" s="19"/>
      <c r="AG28" s="19"/>
      <c r="AH28" s="461"/>
      <c r="AI28" s="461"/>
      <c r="AJ28" s="18"/>
      <c r="AL28" s="80"/>
      <c r="AM28" s="79"/>
      <c r="AN28" s="21"/>
      <c r="AO28" s="25"/>
      <c r="AP28" s="100"/>
      <c r="AQ28" s="25"/>
      <c r="AR28" s="25"/>
      <c r="AS28" s="25"/>
      <c r="AT28" s="25"/>
      <c r="AU28" s="25"/>
      <c r="AV28" s="607"/>
      <c r="AW28" s="607"/>
      <c r="AX28" s="607"/>
      <c r="AY28" s="607"/>
      <c r="AZ28" s="607"/>
      <c r="BA28" s="607"/>
      <c r="BB28" s="607"/>
      <c r="BC28" s="607"/>
      <c r="BD28" s="629"/>
      <c r="BE28" s="629"/>
      <c r="BF28" s="37"/>
      <c r="BG28" s="629"/>
      <c r="BH28" s="629"/>
      <c r="BI28" s="461"/>
      <c r="BJ28" s="461"/>
      <c r="BK28" s="461"/>
      <c r="BL28" s="461"/>
      <c r="BM28" s="19"/>
      <c r="BN28" s="461"/>
      <c r="BO28" s="461"/>
      <c r="BP28" s="19"/>
      <c r="BQ28" s="19"/>
      <c r="BR28" s="461"/>
      <c r="BS28" s="461"/>
      <c r="BT28" s="18"/>
    </row>
    <row r="29" spans="2:72" ht="16" hidden="1" customHeight="1" x14ac:dyDescent="0.3">
      <c r="B29" s="75"/>
      <c r="C29" s="74"/>
      <c r="D29" s="78"/>
      <c r="E29" s="25"/>
      <c r="F29" s="28"/>
      <c r="G29" s="28"/>
      <c r="H29" s="95"/>
      <c r="I29" s="95"/>
      <c r="J29" s="28"/>
      <c r="K29" s="28"/>
      <c r="L29" s="600"/>
      <c r="M29" s="600"/>
      <c r="N29" s="600"/>
      <c r="O29" s="600"/>
      <c r="P29" s="600"/>
      <c r="Q29" s="600"/>
      <c r="R29" s="600"/>
      <c r="S29" s="600"/>
      <c r="T29" s="630"/>
      <c r="U29" s="630"/>
      <c r="V29" s="38"/>
      <c r="W29" s="630"/>
      <c r="X29" s="588"/>
      <c r="Y29" s="461"/>
      <c r="Z29" s="461"/>
      <c r="AA29" s="461"/>
      <c r="AB29" s="461"/>
      <c r="AC29" s="19"/>
      <c r="AD29" s="461"/>
      <c r="AE29" s="461"/>
      <c r="AF29" s="19"/>
      <c r="AG29" s="19"/>
      <c r="AH29" s="461"/>
      <c r="AI29" s="461"/>
      <c r="AJ29" s="18"/>
      <c r="AL29" s="75"/>
      <c r="AM29" s="74"/>
      <c r="AN29" s="78"/>
      <c r="AO29" s="25"/>
      <c r="AP29" s="28"/>
      <c r="AQ29" s="29"/>
      <c r="AR29" s="119"/>
      <c r="AS29" s="29"/>
      <c r="AT29" s="28"/>
      <c r="AU29" s="28"/>
      <c r="AV29" s="600"/>
      <c r="AW29" s="600"/>
      <c r="AX29" s="600"/>
      <c r="AY29" s="600"/>
      <c r="AZ29" s="600"/>
      <c r="BA29" s="600"/>
      <c r="BB29" s="600"/>
      <c r="BC29" s="600"/>
      <c r="BD29" s="630"/>
      <c r="BE29" s="630"/>
      <c r="BF29" s="38"/>
      <c r="BG29" s="630"/>
      <c r="BH29" s="630"/>
      <c r="BI29" s="461"/>
      <c r="BJ29" s="461"/>
      <c r="BK29" s="461"/>
      <c r="BL29" s="461"/>
      <c r="BM29" s="19"/>
      <c r="BN29" s="461"/>
      <c r="BO29" s="461"/>
      <c r="BP29" s="19"/>
      <c r="BQ29" s="19"/>
      <c r="BR29" s="461"/>
      <c r="BS29" s="461"/>
      <c r="BT29" s="18"/>
    </row>
    <row r="30" spans="2:72" ht="16" hidden="1" customHeight="1" x14ac:dyDescent="0.3">
      <c r="B30" s="75"/>
      <c r="C30" s="74"/>
      <c r="D30" s="76"/>
      <c r="E30" s="25"/>
      <c r="F30" s="26"/>
      <c r="G30" s="26"/>
      <c r="H30" s="94"/>
      <c r="I30" s="94"/>
      <c r="J30" s="26"/>
      <c r="K30" s="26"/>
      <c r="L30" s="600"/>
      <c r="M30" s="600"/>
      <c r="N30" s="600"/>
      <c r="O30" s="600"/>
      <c r="P30" s="600"/>
      <c r="Q30" s="600"/>
      <c r="R30" s="600"/>
      <c r="S30" s="600"/>
      <c r="T30" s="630"/>
      <c r="U30" s="630"/>
      <c r="V30" s="38"/>
      <c r="W30" s="630"/>
      <c r="X30" s="588"/>
      <c r="Y30" s="461"/>
      <c r="Z30" s="461"/>
      <c r="AA30" s="461"/>
      <c r="AB30" s="461"/>
      <c r="AC30" s="19"/>
      <c r="AD30" s="461"/>
      <c r="AE30" s="461"/>
      <c r="AF30" s="19"/>
      <c r="AG30" s="19"/>
      <c r="AH30" s="461"/>
      <c r="AI30" s="461"/>
      <c r="AJ30" s="18"/>
      <c r="AL30" s="75"/>
      <c r="AM30" s="74"/>
      <c r="AN30" s="76"/>
      <c r="AO30" s="25"/>
      <c r="AP30" s="26"/>
      <c r="AQ30" s="27"/>
      <c r="AR30" s="120"/>
      <c r="AS30" s="27"/>
      <c r="AT30" s="26"/>
      <c r="AU30" s="26"/>
      <c r="AV30" s="600"/>
      <c r="AW30" s="600"/>
      <c r="AX30" s="600"/>
      <c r="AY30" s="600"/>
      <c r="AZ30" s="600"/>
      <c r="BA30" s="600"/>
      <c r="BB30" s="600"/>
      <c r="BC30" s="600"/>
      <c r="BD30" s="630"/>
      <c r="BE30" s="630"/>
      <c r="BF30" s="38"/>
      <c r="BG30" s="630"/>
      <c r="BH30" s="630"/>
      <c r="BI30" s="461"/>
      <c r="BJ30" s="461"/>
      <c r="BK30" s="461"/>
      <c r="BL30" s="461"/>
      <c r="BM30" s="19"/>
      <c r="BN30" s="461"/>
      <c r="BO30" s="461"/>
      <c r="BP30" s="19"/>
      <c r="BQ30" s="19"/>
      <c r="BR30" s="461"/>
      <c r="BS30" s="461"/>
      <c r="BT30" s="18"/>
    </row>
    <row r="31" spans="2:72" ht="16" hidden="1" customHeight="1" x14ac:dyDescent="0.3">
      <c r="B31" s="75"/>
      <c r="C31" s="74"/>
      <c r="D31" s="25"/>
      <c r="E31" s="21"/>
      <c r="F31" s="21"/>
      <c r="G31" s="25"/>
      <c r="H31" s="25"/>
      <c r="I31" s="39"/>
      <c r="J31" s="21"/>
      <c r="K31" s="21"/>
      <c r="L31" s="607"/>
      <c r="M31" s="607"/>
      <c r="N31" s="607"/>
      <c r="O31" s="607"/>
      <c r="P31" s="607"/>
      <c r="Q31" s="607"/>
      <c r="R31" s="607"/>
      <c r="S31" s="607"/>
      <c r="T31" s="629"/>
      <c r="U31" s="629"/>
      <c r="V31" s="37"/>
      <c r="W31" s="629"/>
      <c r="X31" s="604"/>
      <c r="Y31" s="461"/>
      <c r="Z31" s="461"/>
      <c r="AA31" s="461"/>
      <c r="AB31" s="461"/>
      <c r="AC31" s="19"/>
      <c r="AD31" s="461"/>
      <c r="AE31" s="461"/>
      <c r="AF31" s="19"/>
      <c r="AG31" s="19"/>
      <c r="AH31" s="461"/>
      <c r="AI31" s="461"/>
      <c r="AJ31" s="18"/>
      <c r="AL31" s="75"/>
      <c r="AM31" s="74"/>
      <c r="AN31" s="25"/>
      <c r="AO31" s="21"/>
      <c r="AP31" s="21"/>
      <c r="AQ31" s="25"/>
      <c r="AR31" s="25"/>
      <c r="AS31" s="39"/>
      <c r="AT31" s="21"/>
      <c r="AU31" s="21"/>
      <c r="AV31" s="607"/>
      <c r="AW31" s="607"/>
      <c r="AX31" s="607"/>
      <c r="AY31" s="607"/>
      <c r="AZ31" s="607"/>
      <c r="BA31" s="607"/>
      <c r="BB31" s="607"/>
      <c r="BC31" s="607"/>
      <c r="BD31" s="629"/>
      <c r="BE31" s="629"/>
      <c r="BF31" s="37"/>
      <c r="BG31" s="629"/>
      <c r="BH31" s="629"/>
      <c r="BI31" s="461"/>
      <c r="BJ31" s="461"/>
      <c r="BK31" s="461"/>
      <c r="BL31" s="461"/>
      <c r="BM31" s="19"/>
      <c r="BN31" s="461"/>
      <c r="BO31" s="461"/>
      <c r="BP31" s="19"/>
      <c r="BQ31" s="19"/>
      <c r="BR31" s="461"/>
      <c r="BS31" s="461"/>
      <c r="BT31" s="18"/>
    </row>
    <row r="32" spans="2:72" ht="17" hidden="1" customHeight="1" x14ac:dyDescent="0.3">
      <c r="B32" s="73"/>
      <c r="C32" s="72"/>
      <c r="D32" s="13"/>
      <c r="E32" s="13"/>
      <c r="F32" s="13"/>
      <c r="G32" s="13"/>
      <c r="H32" s="17"/>
      <c r="I32" s="17"/>
      <c r="J32" s="13"/>
      <c r="K32" s="13"/>
      <c r="L32" s="641"/>
      <c r="M32" s="641"/>
      <c r="N32" s="641"/>
      <c r="O32" s="641"/>
      <c r="P32" s="641"/>
      <c r="Q32" s="641"/>
      <c r="R32" s="641"/>
      <c r="S32" s="641"/>
      <c r="T32" s="642"/>
      <c r="U32" s="642"/>
      <c r="V32" s="107"/>
      <c r="W32" s="642"/>
      <c r="X32" s="631"/>
      <c r="Y32" s="636"/>
      <c r="Z32" s="636"/>
      <c r="AA32" s="636"/>
      <c r="AB32" s="636"/>
      <c r="AC32" s="11"/>
      <c r="AD32" s="636"/>
      <c r="AE32" s="636"/>
      <c r="AF32" s="11"/>
      <c r="AG32" s="11"/>
      <c r="AH32" s="636"/>
      <c r="AI32" s="636"/>
      <c r="AJ32" s="10"/>
      <c r="AL32" s="73"/>
      <c r="AM32" s="72"/>
      <c r="AN32" s="13"/>
      <c r="AO32" s="13"/>
      <c r="AP32" s="13"/>
      <c r="AQ32" s="13"/>
      <c r="AR32" s="17"/>
      <c r="AS32" s="17"/>
      <c r="AT32" s="13"/>
      <c r="AU32" s="13"/>
      <c r="AV32" s="641"/>
      <c r="AW32" s="641"/>
      <c r="AX32" s="641"/>
      <c r="AY32" s="641"/>
      <c r="AZ32" s="641"/>
      <c r="BA32" s="641"/>
      <c r="BB32" s="641"/>
      <c r="BC32" s="641"/>
      <c r="BD32" s="642"/>
      <c r="BE32" s="642"/>
      <c r="BF32" s="107"/>
      <c r="BG32" s="642"/>
      <c r="BH32" s="642"/>
      <c r="BI32" s="636"/>
      <c r="BJ32" s="636"/>
      <c r="BK32" s="636"/>
      <c r="BL32" s="636"/>
      <c r="BM32" s="11"/>
      <c r="BN32" s="636"/>
      <c r="BO32" s="636"/>
      <c r="BP32" s="11"/>
      <c r="BQ32" s="11"/>
      <c r="BR32" s="636"/>
      <c r="BS32" s="636"/>
      <c r="BT32" s="10"/>
    </row>
    <row r="33" spans="2:94" ht="7" customHeight="1" thickBot="1" x14ac:dyDescent="0.35">
      <c r="AG33" s="41"/>
      <c r="AL33" s="60"/>
      <c r="AM33" s="60"/>
      <c r="AN33" s="60"/>
      <c r="AO33" s="105"/>
      <c r="AP33" s="105"/>
      <c r="AQ33" s="105"/>
      <c r="AS33" s="105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106"/>
      <c r="BR33" s="105"/>
      <c r="BS33" s="60"/>
      <c r="BT33" s="60"/>
    </row>
    <row r="34" spans="2:94" s="60" customFormat="1" ht="27" customHeight="1" thickBot="1" x14ac:dyDescent="0.35">
      <c r="B34" s="622" t="s">
        <v>40</v>
      </c>
      <c r="C34" s="623"/>
      <c r="D34" s="623"/>
      <c r="E34" s="623"/>
      <c r="F34" s="623"/>
      <c r="G34" s="623"/>
      <c r="H34" s="65" t="s">
        <v>41</v>
      </c>
      <c r="I34" s="71"/>
      <c r="J34" s="71"/>
      <c r="K34" s="71"/>
      <c r="L34" s="624"/>
      <c r="M34" s="623"/>
      <c r="N34" s="623"/>
      <c r="O34" s="623"/>
      <c r="P34" s="623"/>
      <c r="Q34" s="623"/>
      <c r="R34" s="623"/>
      <c r="S34" s="623"/>
      <c r="T34" s="623"/>
      <c r="U34" s="623"/>
      <c r="V34" s="623"/>
      <c r="W34" s="637"/>
      <c r="X34" s="637"/>
      <c r="Y34" s="626"/>
      <c r="Z34" s="626"/>
      <c r="AA34" s="626"/>
      <c r="AB34" s="626"/>
      <c r="AC34" s="626"/>
      <c r="AD34" s="626"/>
      <c r="AE34" s="626"/>
      <c r="AF34" s="626"/>
      <c r="AG34" s="104"/>
      <c r="AH34" s="64" t="s">
        <v>4</v>
      </c>
      <c r="AI34" s="63">
        <f>SUM(I38:I56)</f>
        <v>4</v>
      </c>
      <c r="AJ34" s="62" t="s">
        <v>5</v>
      </c>
      <c r="AK34" s="66"/>
      <c r="AL34" s="139" t="s">
        <v>40</v>
      </c>
      <c r="AM34" s="139"/>
      <c r="AN34" s="139"/>
      <c r="AO34" s="139"/>
      <c r="AP34" s="139"/>
      <c r="AQ34" s="139"/>
      <c r="AR34" s="139" t="str">
        <f>H34</f>
        <v>RNCP38699BC02 - Mobiliser et produire des savoirs hautement spécialisés</v>
      </c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 t="s">
        <v>4</v>
      </c>
      <c r="BS34" s="139">
        <f>SUM(AS38:AS56)</f>
        <v>0</v>
      </c>
      <c r="BT34" s="139" t="s">
        <v>5</v>
      </c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</row>
    <row r="35" spans="2:94" ht="17" customHeight="1" x14ac:dyDescent="0.3">
      <c r="B35" s="547" t="s">
        <v>6</v>
      </c>
      <c r="C35" s="514" t="s">
        <v>7</v>
      </c>
      <c r="D35" s="517" t="s">
        <v>8</v>
      </c>
      <c r="E35" s="517" t="s">
        <v>9</v>
      </c>
      <c r="F35" s="514" t="s">
        <v>10</v>
      </c>
      <c r="G35" s="514" t="s">
        <v>11</v>
      </c>
      <c r="H35" s="514" t="s">
        <v>12</v>
      </c>
      <c r="I35" s="517" t="s">
        <v>13</v>
      </c>
      <c r="J35" s="520" t="s">
        <v>14</v>
      </c>
      <c r="K35" s="521"/>
      <c r="L35" s="526" t="s">
        <v>15</v>
      </c>
      <c r="M35" s="527"/>
      <c r="N35" s="527"/>
      <c r="O35" s="527"/>
      <c r="P35" s="527"/>
      <c r="Q35" s="527"/>
      <c r="R35" s="527"/>
      <c r="S35" s="528"/>
      <c r="T35" s="535" t="s">
        <v>16</v>
      </c>
      <c r="U35" s="536"/>
      <c r="V35" s="541" t="s">
        <v>17</v>
      </c>
      <c r="W35" s="535" t="s">
        <v>18</v>
      </c>
      <c r="X35" s="646"/>
      <c r="Y35" s="544" t="s">
        <v>19</v>
      </c>
      <c r="Z35" s="545"/>
      <c r="AA35" s="545"/>
      <c r="AB35" s="545"/>
      <c r="AC35" s="545"/>
      <c r="AD35" s="545"/>
      <c r="AE35" s="545"/>
      <c r="AF35" s="545"/>
      <c r="AG35" s="545"/>
      <c r="AH35" s="545"/>
      <c r="AI35" s="545"/>
      <c r="AJ35" s="546"/>
      <c r="AL35" s="547" t="s">
        <v>6</v>
      </c>
      <c r="AM35" s="514" t="s">
        <v>7</v>
      </c>
      <c r="AN35" s="517" t="s">
        <v>8</v>
      </c>
      <c r="AO35" s="517" t="s">
        <v>9</v>
      </c>
      <c r="AP35" s="514" t="s">
        <v>10</v>
      </c>
      <c r="AQ35" s="514" t="s">
        <v>11</v>
      </c>
      <c r="AR35" s="514" t="s">
        <v>12</v>
      </c>
      <c r="AS35" s="517" t="s">
        <v>13</v>
      </c>
      <c r="AT35" s="520" t="s">
        <v>14</v>
      </c>
      <c r="AU35" s="521"/>
      <c r="AV35" s="526" t="s">
        <v>15</v>
      </c>
      <c r="AW35" s="527"/>
      <c r="AX35" s="527"/>
      <c r="AY35" s="527"/>
      <c r="AZ35" s="527"/>
      <c r="BA35" s="527"/>
      <c r="BB35" s="527"/>
      <c r="BC35" s="528"/>
      <c r="BD35" s="535" t="s">
        <v>16</v>
      </c>
      <c r="BE35" s="536"/>
      <c r="BF35" s="541" t="s">
        <v>17</v>
      </c>
      <c r="BG35" s="535" t="s">
        <v>18</v>
      </c>
      <c r="BH35" s="550"/>
      <c r="BI35" s="544" t="s">
        <v>19</v>
      </c>
      <c r="BJ35" s="545"/>
      <c r="BK35" s="545"/>
      <c r="BL35" s="545"/>
      <c r="BM35" s="545"/>
      <c r="BN35" s="545"/>
      <c r="BO35" s="545"/>
      <c r="BP35" s="545"/>
      <c r="BQ35" s="545"/>
      <c r="BR35" s="545"/>
      <c r="BS35" s="545"/>
      <c r="BT35" s="546"/>
    </row>
    <row r="36" spans="2:94" ht="34" customHeight="1" thickBot="1" x14ac:dyDescent="0.35">
      <c r="B36" s="548"/>
      <c r="C36" s="515"/>
      <c r="D36" s="518"/>
      <c r="E36" s="518"/>
      <c r="F36" s="515"/>
      <c r="G36" s="515"/>
      <c r="H36" s="515"/>
      <c r="I36" s="518"/>
      <c r="J36" s="522"/>
      <c r="K36" s="523"/>
      <c r="L36" s="529"/>
      <c r="M36" s="530"/>
      <c r="N36" s="530"/>
      <c r="O36" s="530"/>
      <c r="P36" s="530"/>
      <c r="Q36" s="530"/>
      <c r="R36" s="530"/>
      <c r="S36" s="531"/>
      <c r="T36" s="537"/>
      <c r="U36" s="538"/>
      <c r="V36" s="542"/>
      <c r="W36" s="537"/>
      <c r="X36" s="538"/>
      <c r="Y36" s="496" t="s">
        <v>20</v>
      </c>
      <c r="Z36" s="495"/>
      <c r="AA36" s="496" t="s">
        <v>21</v>
      </c>
      <c r="AB36" s="494"/>
      <c r="AC36" s="495"/>
      <c r="AD36" s="496" t="s">
        <v>22</v>
      </c>
      <c r="AE36" s="495"/>
      <c r="AF36" s="489" t="s">
        <v>23</v>
      </c>
      <c r="AG36" s="490"/>
      <c r="AH36" s="496" t="s">
        <v>24</v>
      </c>
      <c r="AI36" s="495"/>
      <c r="AJ36" s="497" t="s">
        <v>25</v>
      </c>
      <c r="AL36" s="548"/>
      <c r="AM36" s="515"/>
      <c r="AN36" s="518"/>
      <c r="AO36" s="518"/>
      <c r="AP36" s="515"/>
      <c r="AQ36" s="515"/>
      <c r="AR36" s="515"/>
      <c r="AS36" s="518"/>
      <c r="AT36" s="522"/>
      <c r="AU36" s="523"/>
      <c r="AV36" s="529"/>
      <c r="AW36" s="530"/>
      <c r="AX36" s="530"/>
      <c r="AY36" s="530"/>
      <c r="AZ36" s="530"/>
      <c r="BA36" s="530"/>
      <c r="BB36" s="530"/>
      <c r="BC36" s="531"/>
      <c r="BD36" s="537"/>
      <c r="BE36" s="538"/>
      <c r="BF36" s="542"/>
      <c r="BG36" s="537"/>
      <c r="BH36" s="551"/>
      <c r="BI36" s="494" t="s">
        <v>20</v>
      </c>
      <c r="BJ36" s="495"/>
      <c r="BK36" s="496" t="s">
        <v>21</v>
      </c>
      <c r="BL36" s="494"/>
      <c r="BM36" s="495"/>
      <c r="BN36" s="496" t="s">
        <v>22</v>
      </c>
      <c r="BO36" s="495"/>
      <c r="BP36" s="489" t="s">
        <v>23</v>
      </c>
      <c r="BQ36" s="490"/>
      <c r="BR36" s="496" t="s">
        <v>24</v>
      </c>
      <c r="BS36" s="495"/>
      <c r="BT36" s="497" t="s">
        <v>25</v>
      </c>
    </row>
    <row r="37" spans="2:94" ht="64" customHeight="1" thickBot="1" x14ac:dyDescent="0.35">
      <c r="B37" s="549"/>
      <c r="C37" s="516"/>
      <c r="D37" s="519"/>
      <c r="E37" s="519"/>
      <c r="F37" s="516"/>
      <c r="G37" s="516"/>
      <c r="H37" s="516"/>
      <c r="I37" s="519"/>
      <c r="J37" s="524"/>
      <c r="K37" s="525"/>
      <c r="L37" s="532"/>
      <c r="M37" s="533"/>
      <c r="N37" s="533"/>
      <c r="O37" s="533"/>
      <c r="P37" s="533"/>
      <c r="Q37" s="533"/>
      <c r="R37" s="533"/>
      <c r="S37" s="534"/>
      <c r="T37" s="539"/>
      <c r="U37" s="540"/>
      <c r="V37" s="543"/>
      <c r="W37" s="539"/>
      <c r="X37" s="540"/>
      <c r="Y37" s="498" t="s">
        <v>26</v>
      </c>
      <c r="Z37" s="499"/>
      <c r="AA37" s="498" t="s">
        <v>26</v>
      </c>
      <c r="AB37" s="499"/>
      <c r="AC37" s="91" t="s">
        <v>27</v>
      </c>
      <c r="AD37" s="498" t="s">
        <v>28</v>
      </c>
      <c r="AE37" s="499"/>
      <c r="AF37" s="90" t="s">
        <v>29</v>
      </c>
      <c r="AG37" s="89" t="s">
        <v>30</v>
      </c>
      <c r="AH37" s="765" t="s">
        <v>31</v>
      </c>
      <c r="AI37" s="766"/>
      <c r="AJ37" s="493"/>
      <c r="AL37" s="549"/>
      <c r="AM37" s="516"/>
      <c r="AN37" s="519"/>
      <c r="AO37" s="519"/>
      <c r="AP37" s="516"/>
      <c r="AQ37" s="516"/>
      <c r="AR37" s="516"/>
      <c r="AS37" s="519"/>
      <c r="AT37" s="524"/>
      <c r="AU37" s="525"/>
      <c r="AV37" s="532"/>
      <c r="AW37" s="533"/>
      <c r="AX37" s="533"/>
      <c r="AY37" s="533"/>
      <c r="AZ37" s="533"/>
      <c r="BA37" s="533"/>
      <c r="BB37" s="533"/>
      <c r="BC37" s="534"/>
      <c r="BD37" s="539"/>
      <c r="BE37" s="540"/>
      <c r="BF37" s="543"/>
      <c r="BG37" s="539"/>
      <c r="BH37" s="552"/>
      <c r="BI37" s="500" t="s">
        <v>26</v>
      </c>
      <c r="BJ37" s="501"/>
      <c r="BK37" s="502" t="s">
        <v>26</v>
      </c>
      <c r="BL37" s="501"/>
      <c r="BM37" s="59" t="s">
        <v>27</v>
      </c>
      <c r="BN37" s="502" t="s">
        <v>28</v>
      </c>
      <c r="BO37" s="501"/>
      <c r="BP37" s="58" t="s">
        <v>29</v>
      </c>
      <c r="BQ37" s="57" t="s">
        <v>30</v>
      </c>
      <c r="BR37" s="503" t="s">
        <v>31</v>
      </c>
      <c r="BS37" s="504"/>
      <c r="BT37" s="497"/>
    </row>
    <row r="38" spans="2:94" ht="16" customHeight="1" x14ac:dyDescent="0.3">
      <c r="B38" s="46" t="s">
        <v>132</v>
      </c>
      <c r="C38" s="146"/>
      <c r="D38" s="147"/>
      <c r="E38" s="148" t="s">
        <v>33</v>
      </c>
      <c r="F38" s="148"/>
      <c r="G38" s="148"/>
      <c r="H38" s="149">
        <v>1</v>
      </c>
      <c r="I38" s="149">
        <v>1</v>
      </c>
      <c r="J38" s="150"/>
      <c r="K38" s="150"/>
      <c r="L38" s="572" t="s">
        <v>133</v>
      </c>
      <c r="M38" s="572"/>
      <c r="N38" s="572"/>
      <c r="O38" s="572"/>
      <c r="P38" s="572"/>
      <c r="Q38" s="572"/>
      <c r="R38" s="572"/>
      <c r="S38" s="572"/>
      <c r="T38" s="556">
        <v>10</v>
      </c>
      <c r="U38" s="556"/>
      <c r="V38" s="151" t="s">
        <v>35</v>
      </c>
      <c r="W38" s="556" t="s">
        <v>134</v>
      </c>
      <c r="X38" s="556"/>
      <c r="Y38" s="577"/>
      <c r="Z38" s="578"/>
      <c r="AA38" s="578"/>
      <c r="AB38" s="578"/>
      <c r="AC38" s="152"/>
      <c r="AD38" s="578"/>
      <c r="AE38" s="578"/>
      <c r="AF38" s="152" t="s">
        <v>37</v>
      </c>
      <c r="AG38" s="152">
        <v>2</v>
      </c>
      <c r="AH38" s="578" t="s">
        <v>38</v>
      </c>
      <c r="AI38" s="578"/>
      <c r="AJ38" s="153" t="s">
        <v>39</v>
      </c>
      <c r="AL38" s="46"/>
      <c r="AM38" s="146"/>
      <c r="AN38" s="147"/>
      <c r="AO38" s="148"/>
      <c r="AP38" s="148"/>
      <c r="AQ38" s="148"/>
      <c r="AR38" s="149"/>
      <c r="AS38" s="149"/>
      <c r="AT38" s="150"/>
      <c r="AU38" s="150"/>
      <c r="AV38" s="572"/>
      <c r="AW38" s="572"/>
      <c r="AX38" s="572"/>
      <c r="AY38" s="572"/>
      <c r="AZ38" s="572"/>
      <c r="BA38" s="572"/>
      <c r="BB38" s="572"/>
      <c r="BC38" s="572"/>
      <c r="BD38" s="556"/>
      <c r="BE38" s="556"/>
      <c r="BF38" s="151"/>
      <c r="BG38" s="556"/>
      <c r="BH38" s="556"/>
      <c r="BI38" s="577"/>
      <c r="BJ38" s="578"/>
      <c r="BK38" s="578"/>
      <c r="BL38" s="578"/>
      <c r="BM38" s="152"/>
      <c r="BN38" s="578"/>
      <c r="BO38" s="578"/>
      <c r="BP38" s="152"/>
      <c r="BQ38" s="152"/>
      <c r="BR38" s="578"/>
      <c r="BS38" s="578"/>
      <c r="BT38" s="153"/>
    </row>
    <row r="39" spans="2:94" ht="16" customHeight="1" x14ac:dyDescent="0.3">
      <c r="B39" s="46" t="s">
        <v>135</v>
      </c>
      <c r="C39" s="154"/>
      <c r="D39" s="166"/>
      <c r="E39" s="166" t="s">
        <v>33</v>
      </c>
      <c r="F39" s="159"/>
      <c r="G39" s="159"/>
      <c r="H39" s="167">
        <v>1</v>
      </c>
      <c r="I39" s="167">
        <v>1</v>
      </c>
      <c r="J39" s="166"/>
      <c r="K39" s="166"/>
      <c r="L39" s="554" t="s">
        <v>136</v>
      </c>
      <c r="M39" s="554"/>
      <c r="N39" s="554"/>
      <c r="O39" s="554"/>
      <c r="P39" s="554"/>
      <c r="Q39" s="554"/>
      <c r="R39" s="554"/>
      <c r="S39" s="554"/>
      <c r="T39" s="685">
        <v>10</v>
      </c>
      <c r="U39" s="685"/>
      <c r="V39" s="145" t="s">
        <v>35</v>
      </c>
      <c r="W39" s="555" t="s">
        <v>173</v>
      </c>
      <c r="X39" s="555"/>
      <c r="Y39" s="456"/>
      <c r="Z39" s="553"/>
      <c r="AA39" s="553"/>
      <c r="AB39" s="553"/>
      <c r="AC39" s="161"/>
      <c r="AD39" s="553"/>
      <c r="AE39" s="553"/>
      <c r="AF39" s="161" t="s">
        <v>37</v>
      </c>
      <c r="AG39" s="161">
        <v>2</v>
      </c>
      <c r="AH39" s="553" t="s">
        <v>38</v>
      </c>
      <c r="AI39" s="553"/>
      <c r="AJ39" s="162" t="s">
        <v>39</v>
      </c>
      <c r="AL39" s="165"/>
      <c r="AM39" s="154"/>
      <c r="AN39" s="166"/>
      <c r="AO39" s="159"/>
      <c r="AP39" s="159"/>
      <c r="AQ39" s="159"/>
      <c r="AR39" s="167"/>
      <c r="AS39" s="167"/>
      <c r="AT39" s="159"/>
      <c r="AU39" s="159"/>
      <c r="AV39" s="554"/>
      <c r="AW39" s="554"/>
      <c r="AX39" s="554"/>
      <c r="AY39" s="554"/>
      <c r="AZ39" s="554"/>
      <c r="BA39" s="554"/>
      <c r="BB39" s="554"/>
      <c r="BC39" s="554"/>
      <c r="BD39" s="555"/>
      <c r="BE39" s="555"/>
      <c r="BF39" s="160"/>
      <c r="BG39" s="555"/>
      <c r="BH39" s="555"/>
      <c r="BI39" s="456"/>
      <c r="BJ39" s="553"/>
      <c r="BK39" s="553"/>
      <c r="BL39" s="553"/>
      <c r="BM39" s="161"/>
      <c r="BN39" s="553"/>
      <c r="BO39" s="553"/>
      <c r="BP39" s="161"/>
      <c r="BQ39" s="161"/>
      <c r="BR39" s="553"/>
      <c r="BS39" s="553"/>
      <c r="BT39" s="162"/>
    </row>
    <row r="40" spans="2:94" ht="16" customHeight="1" x14ac:dyDescent="0.3">
      <c r="B40" s="46" t="s">
        <v>137</v>
      </c>
      <c r="C40" s="154"/>
      <c r="D40" s="166"/>
      <c r="E40" s="166" t="s">
        <v>33</v>
      </c>
      <c r="F40" s="159"/>
      <c r="G40" s="159"/>
      <c r="H40" s="167">
        <v>1</v>
      </c>
      <c r="I40" s="167">
        <v>1</v>
      </c>
      <c r="J40" s="166"/>
      <c r="K40" s="166"/>
      <c r="L40" s="554" t="s">
        <v>138</v>
      </c>
      <c r="M40" s="554"/>
      <c r="N40" s="554"/>
      <c r="O40" s="554"/>
      <c r="P40" s="554"/>
      <c r="Q40" s="554"/>
      <c r="R40" s="554"/>
      <c r="S40" s="554"/>
      <c r="T40" s="685">
        <v>10</v>
      </c>
      <c r="U40" s="685"/>
      <c r="V40" s="145" t="s">
        <v>35</v>
      </c>
      <c r="W40" s="555" t="s">
        <v>139</v>
      </c>
      <c r="X40" s="555"/>
      <c r="Y40" s="456"/>
      <c r="Z40" s="553"/>
      <c r="AA40" s="553"/>
      <c r="AB40" s="553"/>
      <c r="AC40" s="161"/>
      <c r="AD40" s="553"/>
      <c r="AE40" s="553"/>
      <c r="AF40" s="161" t="s">
        <v>37</v>
      </c>
      <c r="AG40" s="161">
        <v>2</v>
      </c>
      <c r="AH40" s="553" t="s">
        <v>38</v>
      </c>
      <c r="AI40" s="553"/>
      <c r="AJ40" s="162" t="s">
        <v>39</v>
      </c>
      <c r="AL40" s="165"/>
      <c r="AM40" s="154"/>
      <c r="AN40" s="166"/>
      <c r="AO40" s="159"/>
      <c r="AP40" s="159"/>
      <c r="AQ40" s="159"/>
      <c r="AR40" s="167"/>
      <c r="AS40" s="167"/>
      <c r="AT40" s="159"/>
      <c r="AU40" s="159"/>
      <c r="AV40" s="554"/>
      <c r="AW40" s="554"/>
      <c r="AX40" s="554"/>
      <c r="AY40" s="554"/>
      <c r="AZ40" s="554"/>
      <c r="BA40" s="554"/>
      <c r="BB40" s="554"/>
      <c r="BC40" s="554"/>
      <c r="BD40" s="555"/>
      <c r="BE40" s="555"/>
      <c r="BF40" s="160"/>
      <c r="BG40" s="555"/>
      <c r="BH40" s="555"/>
      <c r="BI40" s="456"/>
      <c r="BJ40" s="553"/>
      <c r="BK40" s="553"/>
      <c r="BL40" s="553"/>
      <c r="BM40" s="161"/>
      <c r="BN40" s="553"/>
      <c r="BO40" s="553"/>
      <c r="BP40" s="161"/>
      <c r="BQ40" s="161"/>
      <c r="BR40" s="553"/>
      <c r="BS40" s="553"/>
      <c r="BT40" s="162"/>
    </row>
    <row r="41" spans="2:94" s="170" customFormat="1" ht="16" customHeight="1" x14ac:dyDescent="0.3">
      <c r="B41" s="46" t="s">
        <v>140</v>
      </c>
      <c r="C41" s="154"/>
      <c r="D41" s="159"/>
      <c r="E41" s="159" t="s">
        <v>33</v>
      </c>
      <c r="F41" s="159"/>
      <c r="G41" s="159"/>
      <c r="H41" s="159">
        <v>1</v>
      </c>
      <c r="I41" s="159">
        <v>1</v>
      </c>
      <c r="J41" s="159"/>
      <c r="K41" s="159"/>
      <c r="L41" s="770" t="s">
        <v>141</v>
      </c>
      <c r="M41" s="770"/>
      <c r="N41" s="770"/>
      <c r="O41" s="770"/>
      <c r="P41" s="770"/>
      <c r="Q41" s="770"/>
      <c r="R41" s="770"/>
      <c r="S41" s="770"/>
      <c r="T41" s="685">
        <v>10</v>
      </c>
      <c r="U41" s="685"/>
      <c r="V41" s="145" t="s">
        <v>35</v>
      </c>
      <c r="W41" s="771"/>
      <c r="X41" s="570"/>
      <c r="Y41" s="553"/>
      <c r="Z41" s="553"/>
      <c r="AA41" s="553"/>
      <c r="AB41" s="553"/>
      <c r="AC41" s="161"/>
      <c r="AD41" s="553"/>
      <c r="AE41" s="553"/>
      <c r="AF41" s="161" t="s">
        <v>37</v>
      </c>
      <c r="AG41" s="161">
        <v>2</v>
      </c>
      <c r="AH41" s="553" t="s">
        <v>38</v>
      </c>
      <c r="AI41" s="553"/>
      <c r="AJ41" s="162" t="s">
        <v>39</v>
      </c>
      <c r="AL41" s="165"/>
      <c r="AM41" s="154"/>
      <c r="AN41" s="166"/>
      <c r="AO41" s="159"/>
      <c r="AP41" s="159"/>
      <c r="AQ41" s="159"/>
      <c r="AR41" s="167"/>
      <c r="AS41" s="167"/>
      <c r="AT41" s="159"/>
      <c r="AU41" s="159"/>
      <c r="AV41" s="554"/>
      <c r="AW41" s="554"/>
      <c r="AX41" s="554"/>
      <c r="AY41" s="554"/>
      <c r="AZ41" s="554"/>
      <c r="BA41" s="554"/>
      <c r="BB41" s="554"/>
      <c r="BC41" s="554"/>
      <c r="BD41" s="555"/>
      <c r="BE41" s="555"/>
      <c r="BF41" s="160"/>
      <c r="BG41" s="555"/>
      <c r="BH41" s="555"/>
      <c r="BI41" s="456"/>
      <c r="BJ41" s="553"/>
      <c r="BK41" s="553"/>
      <c r="BL41" s="553"/>
      <c r="BM41" s="161"/>
      <c r="BN41" s="553"/>
      <c r="BO41" s="553"/>
      <c r="BP41" s="161"/>
      <c r="BQ41" s="161"/>
      <c r="BR41" s="553"/>
      <c r="BS41" s="553"/>
      <c r="BT41" s="162"/>
      <c r="BU41" s="171"/>
      <c r="BV41" s="171"/>
      <c r="BW41" s="171"/>
      <c r="BX41" s="171"/>
      <c r="BY41" s="171"/>
      <c r="BZ41" s="171"/>
      <c r="CA41" s="171"/>
      <c r="CB41" s="171"/>
      <c r="CC41" s="171"/>
      <c r="CD41" s="171"/>
      <c r="CE41" s="171"/>
      <c r="CF41" s="171"/>
      <c r="CG41" s="171"/>
      <c r="CH41" s="171"/>
      <c r="CI41" s="171"/>
      <c r="CJ41" s="171"/>
      <c r="CK41" s="171"/>
      <c r="CL41" s="171"/>
      <c r="CM41" s="171"/>
      <c r="CN41" s="171"/>
      <c r="CO41" s="171"/>
      <c r="CP41" s="171"/>
    </row>
    <row r="42" spans="2:94" ht="16" customHeight="1" x14ac:dyDescent="0.3">
      <c r="B42" s="34"/>
      <c r="C42" s="33"/>
      <c r="D42" s="25"/>
      <c r="E42" s="25"/>
      <c r="F42" s="25"/>
      <c r="G42" s="25"/>
      <c r="H42" s="86"/>
      <c r="I42" s="86"/>
      <c r="J42" s="21"/>
      <c r="K42" s="21"/>
      <c r="L42" s="476"/>
      <c r="M42" s="476"/>
      <c r="N42" s="476"/>
      <c r="O42" s="476"/>
      <c r="P42" s="476"/>
      <c r="Q42" s="476"/>
      <c r="R42" s="476"/>
      <c r="S42" s="476"/>
      <c r="T42" s="458"/>
      <c r="U42" s="458"/>
      <c r="V42" s="44"/>
      <c r="W42" s="458"/>
      <c r="X42" s="458"/>
      <c r="Y42" s="461"/>
      <c r="Z42" s="461"/>
      <c r="AA42" s="461"/>
      <c r="AB42" s="461"/>
      <c r="AC42" s="19"/>
      <c r="AD42" s="461"/>
      <c r="AE42" s="461"/>
      <c r="AF42" s="19"/>
      <c r="AG42" s="36"/>
      <c r="AH42" s="461"/>
      <c r="AI42" s="461"/>
      <c r="AJ42" s="35"/>
      <c r="AL42" s="75"/>
      <c r="AM42" s="74"/>
      <c r="AN42" s="100"/>
      <c r="AO42" s="25"/>
      <c r="AP42" s="100"/>
      <c r="AQ42" s="25"/>
      <c r="AR42" s="25"/>
      <c r="AS42" s="25"/>
      <c r="AT42" s="21"/>
      <c r="AU42" s="21"/>
      <c r="AV42" s="607"/>
      <c r="AW42" s="607"/>
      <c r="AX42" s="607"/>
      <c r="AY42" s="607"/>
      <c r="AZ42" s="607"/>
      <c r="BA42" s="607"/>
      <c r="BB42" s="607"/>
      <c r="BC42" s="607"/>
      <c r="BD42" s="629"/>
      <c r="BE42" s="629"/>
      <c r="BF42" s="37"/>
      <c r="BG42" s="629"/>
      <c r="BH42" s="629"/>
      <c r="BI42" s="461"/>
      <c r="BJ42" s="461"/>
      <c r="BK42" s="461"/>
      <c r="BL42" s="461"/>
      <c r="BM42" s="19"/>
      <c r="BN42" s="461"/>
      <c r="BO42" s="461"/>
      <c r="BP42" s="19"/>
      <c r="BQ42" s="19"/>
      <c r="BR42" s="461"/>
      <c r="BS42" s="461"/>
      <c r="BT42" s="18"/>
    </row>
    <row r="43" spans="2:94" ht="16" hidden="1" customHeight="1" x14ac:dyDescent="0.3">
      <c r="B43" s="24"/>
      <c r="C43" s="22"/>
      <c r="D43" s="25"/>
      <c r="E43" s="25"/>
      <c r="F43" s="25"/>
      <c r="G43" s="25"/>
      <c r="H43" s="25"/>
      <c r="I43" s="21"/>
      <c r="J43" s="21"/>
      <c r="K43" s="21"/>
      <c r="L43" s="772"/>
      <c r="M43" s="772"/>
      <c r="N43" s="772"/>
      <c r="O43" s="772"/>
      <c r="P43" s="772"/>
      <c r="Q43" s="772"/>
      <c r="R43" s="772"/>
      <c r="S43" s="772"/>
      <c r="T43" s="773"/>
      <c r="U43" s="773"/>
      <c r="V43" s="84"/>
      <c r="W43" s="773"/>
      <c r="X43" s="774"/>
      <c r="Y43" s="461"/>
      <c r="Z43" s="461"/>
      <c r="AA43" s="461"/>
      <c r="AB43" s="461"/>
      <c r="AC43" s="19"/>
      <c r="AD43" s="461"/>
      <c r="AE43" s="461"/>
      <c r="AF43" s="19"/>
      <c r="AG43" s="19"/>
      <c r="AH43" s="461"/>
      <c r="AI43" s="461"/>
      <c r="AJ43" s="18"/>
      <c r="AL43" s="24"/>
      <c r="AM43" s="22"/>
      <c r="AN43" s="22"/>
      <c r="AO43" s="22"/>
      <c r="AP43" s="22"/>
      <c r="AQ43" s="22"/>
      <c r="AR43" s="22"/>
      <c r="AS43" s="21"/>
      <c r="AT43" s="21"/>
      <c r="AU43" s="21"/>
      <c r="AV43" s="662" t="s">
        <v>48</v>
      </c>
      <c r="AW43" s="663"/>
      <c r="AX43" s="663"/>
      <c r="AY43" s="663"/>
      <c r="AZ43" s="663"/>
      <c r="BA43" s="663"/>
      <c r="BB43" s="663"/>
      <c r="BC43" s="663"/>
      <c r="BD43" s="652"/>
      <c r="BE43" s="652"/>
      <c r="BF43" s="20"/>
      <c r="BG43" s="652"/>
      <c r="BH43" s="653"/>
      <c r="BI43" s="461"/>
      <c r="BJ43" s="461"/>
      <c r="BK43" s="461"/>
      <c r="BL43" s="461"/>
      <c r="BM43" s="19"/>
      <c r="BN43" s="461"/>
      <c r="BO43" s="461"/>
      <c r="BP43" s="19"/>
      <c r="BQ43" s="19"/>
      <c r="BR43" s="461"/>
      <c r="BS43" s="461"/>
      <c r="BT43" s="18"/>
    </row>
    <row r="44" spans="2:94" ht="16" hidden="1" customHeight="1" x14ac:dyDescent="0.3">
      <c r="B44" s="24"/>
      <c r="C44" s="23"/>
      <c r="D44" s="25"/>
      <c r="E44" s="25"/>
      <c r="F44" s="25"/>
      <c r="G44" s="25"/>
      <c r="H44" s="25"/>
      <c r="I44" s="21"/>
      <c r="J44" s="21"/>
      <c r="K44" s="21"/>
      <c r="L44" s="690"/>
      <c r="M44" s="690"/>
      <c r="N44" s="690"/>
      <c r="O44" s="690"/>
      <c r="P44" s="690"/>
      <c r="Q44" s="690"/>
      <c r="R44" s="690"/>
      <c r="S44" s="690"/>
      <c r="T44" s="652"/>
      <c r="U44" s="652"/>
      <c r="V44" s="20"/>
      <c r="W44" s="652"/>
      <c r="X44" s="653"/>
      <c r="Y44" s="461"/>
      <c r="Z44" s="461"/>
      <c r="AA44" s="461"/>
      <c r="AB44" s="461"/>
      <c r="AC44" s="19"/>
      <c r="AD44" s="461"/>
      <c r="AE44" s="461"/>
      <c r="AF44" s="19"/>
      <c r="AG44" s="19"/>
      <c r="AH44" s="461"/>
      <c r="AI44" s="461"/>
      <c r="AJ44" s="18"/>
      <c r="AL44" s="24"/>
      <c r="AM44" s="23"/>
      <c r="AN44" s="22"/>
      <c r="AO44" s="22"/>
      <c r="AP44" s="22"/>
      <c r="AQ44" s="22"/>
      <c r="AR44" s="22"/>
      <c r="AS44" s="21"/>
      <c r="AT44" s="21"/>
      <c r="AU44" s="21"/>
      <c r="AV44" s="662" t="s">
        <v>48</v>
      </c>
      <c r="AW44" s="663"/>
      <c r="AX44" s="663"/>
      <c r="AY44" s="663"/>
      <c r="AZ44" s="663"/>
      <c r="BA44" s="663"/>
      <c r="BB44" s="663"/>
      <c r="BC44" s="663"/>
      <c r="BD44" s="652"/>
      <c r="BE44" s="652"/>
      <c r="BF44" s="20"/>
      <c r="BG44" s="652"/>
      <c r="BH44" s="653"/>
      <c r="BI44" s="461"/>
      <c r="BJ44" s="461"/>
      <c r="BK44" s="461"/>
      <c r="BL44" s="461"/>
      <c r="BM44" s="19"/>
      <c r="BN44" s="461"/>
      <c r="BO44" s="461"/>
      <c r="BP44" s="19"/>
      <c r="BQ44" s="19"/>
      <c r="BR44" s="461"/>
      <c r="BS44" s="461"/>
      <c r="BT44" s="18"/>
    </row>
    <row r="45" spans="2:94" ht="16" hidden="1" customHeight="1" x14ac:dyDescent="0.3">
      <c r="B45" s="34"/>
      <c r="C45" s="33"/>
      <c r="D45" s="25"/>
      <c r="E45" s="25"/>
      <c r="F45" s="25"/>
      <c r="G45" s="25"/>
      <c r="H45" s="25"/>
      <c r="I45" s="21"/>
      <c r="J45" s="21"/>
      <c r="K45" s="21"/>
      <c r="L45" s="689"/>
      <c r="M45" s="689"/>
      <c r="N45" s="689"/>
      <c r="O45" s="689"/>
      <c r="P45" s="689"/>
      <c r="Q45" s="689"/>
      <c r="R45" s="689"/>
      <c r="S45" s="689"/>
      <c r="T45" s="672"/>
      <c r="U45" s="672"/>
      <c r="V45" s="32"/>
      <c r="W45" s="672"/>
      <c r="X45" s="669"/>
      <c r="Y45" s="461"/>
      <c r="Z45" s="461"/>
      <c r="AA45" s="461"/>
      <c r="AB45" s="461"/>
      <c r="AC45" s="19"/>
      <c r="AD45" s="461"/>
      <c r="AE45" s="461"/>
      <c r="AF45" s="19"/>
      <c r="AG45" s="19"/>
      <c r="AH45" s="461"/>
      <c r="AI45" s="461"/>
      <c r="AJ45" s="18"/>
      <c r="AL45" s="34"/>
      <c r="AM45" s="33"/>
      <c r="AN45" s="25"/>
      <c r="AO45" s="25"/>
      <c r="AP45" s="25"/>
      <c r="AQ45" s="25"/>
      <c r="AR45" s="25"/>
      <c r="AS45" s="21"/>
      <c r="AT45" s="21"/>
      <c r="AU45" s="21"/>
      <c r="AV45" s="662" t="s">
        <v>48</v>
      </c>
      <c r="AW45" s="663"/>
      <c r="AX45" s="663"/>
      <c r="AY45" s="663"/>
      <c r="AZ45" s="663"/>
      <c r="BA45" s="663"/>
      <c r="BB45" s="663"/>
      <c r="BC45" s="663"/>
      <c r="BD45" s="672"/>
      <c r="BE45" s="672"/>
      <c r="BF45" s="32"/>
      <c r="BG45" s="672"/>
      <c r="BH45" s="669"/>
      <c r="BI45" s="461"/>
      <c r="BJ45" s="461"/>
      <c r="BK45" s="461"/>
      <c r="BL45" s="461"/>
      <c r="BM45" s="19"/>
      <c r="BN45" s="461"/>
      <c r="BO45" s="461"/>
      <c r="BP45" s="19"/>
      <c r="BQ45" s="19"/>
      <c r="BR45" s="461"/>
      <c r="BS45" s="461"/>
      <c r="BT45" s="18"/>
    </row>
    <row r="46" spans="2:94" ht="16" hidden="1" customHeight="1" x14ac:dyDescent="0.3">
      <c r="B46" s="24"/>
      <c r="C46" s="23"/>
      <c r="D46" s="25"/>
      <c r="E46" s="25"/>
      <c r="F46" s="25"/>
      <c r="G46" s="25"/>
      <c r="H46" s="25"/>
      <c r="I46" s="21"/>
      <c r="J46" s="21"/>
      <c r="K46" s="21"/>
      <c r="L46" s="690"/>
      <c r="M46" s="690"/>
      <c r="N46" s="690"/>
      <c r="O46" s="690"/>
      <c r="P46" s="690"/>
      <c r="Q46" s="690"/>
      <c r="R46" s="690"/>
      <c r="S46" s="690"/>
      <c r="T46" s="652"/>
      <c r="U46" s="652"/>
      <c r="V46" s="20"/>
      <c r="W46" s="652"/>
      <c r="X46" s="653"/>
      <c r="Y46" s="461"/>
      <c r="Z46" s="461"/>
      <c r="AA46" s="461"/>
      <c r="AB46" s="461"/>
      <c r="AC46" s="19"/>
      <c r="AD46" s="461"/>
      <c r="AE46" s="461"/>
      <c r="AF46" s="19"/>
      <c r="AG46" s="19"/>
      <c r="AH46" s="461"/>
      <c r="AI46" s="461"/>
      <c r="AJ46" s="18"/>
      <c r="AL46" s="24"/>
      <c r="AM46" s="23"/>
      <c r="AN46" s="22"/>
      <c r="AO46" s="22"/>
      <c r="AP46" s="22"/>
      <c r="AQ46" s="22"/>
      <c r="AR46" s="22"/>
      <c r="AS46" s="21"/>
      <c r="AT46" s="21"/>
      <c r="AU46" s="21"/>
      <c r="AV46" s="662" t="s">
        <v>48</v>
      </c>
      <c r="AW46" s="663"/>
      <c r="AX46" s="663"/>
      <c r="AY46" s="663"/>
      <c r="AZ46" s="663"/>
      <c r="BA46" s="663"/>
      <c r="BB46" s="663"/>
      <c r="BC46" s="663"/>
      <c r="BD46" s="652"/>
      <c r="BE46" s="652"/>
      <c r="BF46" s="20"/>
      <c r="BG46" s="652"/>
      <c r="BH46" s="653"/>
      <c r="BI46" s="461"/>
      <c r="BJ46" s="461"/>
      <c r="BK46" s="461"/>
      <c r="BL46" s="461"/>
      <c r="BM46" s="19"/>
      <c r="BN46" s="461"/>
      <c r="BO46" s="461"/>
      <c r="BP46" s="19"/>
      <c r="BQ46" s="19"/>
      <c r="BR46" s="461"/>
      <c r="BS46" s="461"/>
      <c r="BT46" s="18"/>
    </row>
    <row r="47" spans="2:94" ht="16" hidden="1" customHeight="1" x14ac:dyDescent="0.3">
      <c r="B47" s="24"/>
      <c r="C47" s="23"/>
      <c r="D47" s="25"/>
      <c r="E47" s="25"/>
      <c r="F47" s="25"/>
      <c r="G47" s="25"/>
      <c r="H47" s="25"/>
      <c r="I47" s="21"/>
      <c r="J47" s="21"/>
      <c r="K47" s="21"/>
      <c r="L47" s="690"/>
      <c r="M47" s="690"/>
      <c r="N47" s="690"/>
      <c r="O47" s="690"/>
      <c r="P47" s="690"/>
      <c r="Q47" s="690"/>
      <c r="R47" s="690"/>
      <c r="S47" s="690"/>
      <c r="T47" s="652"/>
      <c r="U47" s="652"/>
      <c r="V47" s="20"/>
      <c r="W47" s="652"/>
      <c r="X47" s="653"/>
      <c r="Y47" s="461"/>
      <c r="Z47" s="461"/>
      <c r="AA47" s="461"/>
      <c r="AB47" s="461"/>
      <c r="AC47" s="19"/>
      <c r="AD47" s="461"/>
      <c r="AE47" s="461"/>
      <c r="AF47" s="19"/>
      <c r="AG47" s="19"/>
      <c r="AH47" s="461"/>
      <c r="AI47" s="461"/>
      <c r="AJ47" s="18"/>
      <c r="AL47" s="24"/>
      <c r="AM47" s="23"/>
      <c r="AN47" s="22"/>
      <c r="AO47" s="22"/>
      <c r="AP47" s="22"/>
      <c r="AQ47" s="22"/>
      <c r="AR47" s="22"/>
      <c r="AS47" s="21"/>
      <c r="AT47" s="21"/>
      <c r="AU47" s="21"/>
      <c r="AV47" s="662" t="s">
        <v>48</v>
      </c>
      <c r="AW47" s="663"/>
      <c r="AX47" s="663"/>
      <c r="AY47" s="663"/>
      <c r="AZ47" s="663"/>
      <c r="BA47" s="663"/>
      <c r="BB47" s="663"/>
      <c r="BC47" s="663"/>
      <c r="BD47" s="652"/>
      <c r="BE47" s="652"/>
      <c r="BF47" s="20"/>
      <c r="BG47" s="652"/>
      <c r="BH47" s="653"/>
      <c r="BI47" s="461"/>
      <c r="BJ47" s="461"/>
      <c r="BK47" s="461"/>
      <c r="BL47" s="461"/>
      <c r="BM47" s="19"/>
      <c r="BN47" s="461"/>
      <c r="BO47" s="461"/>
      <c r="BP47" s="19"/>
      <c r="BQ47" s="19"/>
      <c r="BR47" s="461"/>
      <c r="BS47" s="461"/>
      <c r="BT47" s="18"/>
    </row>
    <row r="48" spans="2:94" ht="16" hidden="1" customHeight="1" x14ac:dyDescent="0.3">
      <c r="B48" s="24"/>
      <c r="C48" s="23"/>
      <c r="D48" s="25"/>
      <c r="E48" s="25"/>
      <c r="F48" s="25"/>
      <c r="G48" s="25"/>
      <c r="H48" s="25"/>
      <c r="I48" s="21"/>
      <c r="J48" s="21"/>
      <c r="K48" s="21"/>
      <c r="L48" s="769"/>
      <c r="M48" s="767"/>
      <c r="N48" s="767"/>
      <c r="O48" s="767"/>
      <c r="P48" s="767"/>
      <c r="Q48" s="767"/>
      <c r="R48" s="767"/>
      <c r="S48" s="767"/>
      <c r="T48" s="652"/>
      <c r="U48" s="652"/>
      <c r="V48" s="20"/>
      <c r="W48" s="652"/>
      <c r="X48" s="653"/>
      <c r="Y48" s="461"/>
      <c r="Z48" s="461"/>
      <c r="AA48" s="461"/>
      <c r="AB48" s="461"/>
      <c r="AC48" s="19"/>
      <c r="AD48" s="461"/>
      <c r="AE48" s="461"/>
      <c r="AF48" s="19"/>
      <c r="AG48" s="19"/>
      <c r="AH48" s="461"/>
      <c r="AI48" s="461"/>
      <c r="AJ48" s="18"/>
      <c r="AL48" s="24"/>
      <c r="AM48" s="23"/>
      <c r="AN48" s="22"/>
      <c r="AO48" s="22"/>
      <c r="AP48" s="22"/>
      <c r="AQ48" s="22"/>
      <c r="AR48" s="22"/>
      <c r="AS48" s="21"/>
      <c r="AT48" s="21"/>
      <c r="AU48" s="21"/>
      <c r="AV48" s="662" t="s">
        <v>48</v>
      </c>
      <c r="AW48" s="663"/>
      <c r="AX48" s="663"/>
      <c r="AY48" s="663"/>
      <c r="AZ48" s="663"/>
      <c r="BA48" s="663"/>
      <c r="BB48" s="663"/>
      <c r="BC48" s="663"/>
      <c r="BD48" s="652"/>
      <c r="BE48" s="652"/>
      <c r="BF48" s="20"/>
      <c r="BG48" s="652"/>
      <c r="BH48" s="653"/>
      <c r="BI48" s="461"/>
      <c r="BJ48" s="461"/>
      <c r="BK48" s="461"/>
      <c r="BL48" s="461"/>
      <c r="BM48" s="19"/>
      <c r="BN48" s="461"/>
      <c r="BO48" s="461"/>
      <c r="BP48" s="19"/>
      <c r="BQ48" s="19"/>
      <c r="BR48" s="461"/>
      <c r="BS48" s="461"/>
      <c r="BT48" s="18"/>
    </row>
    <row r="49" spans="2:94" ht="16" hidden="1" customHeight="1" x14ac:dyDescent="0.3">
      <c r="B49" s="31"/>
      <c r="C49" s="22"/>
      <c r="D49" s="25"/>
      <c r="E49" s="25"/>
      <c r="F49" s="25"/>
      <c r="G49" s="25"/>
      <c r="H49" s="25"/>
      <c r="I49" s="25"/>
      <c r="J49" s="25"/>
      <c r="K49" s="25"/>
      <c r="L49" s="769"/>
      <c r="M49" s="767"/>
      <c r="N49" s="767"/>
      <c r="O49" s="767"/>
      <c r="P49" s="767"/>
      <c r="Q49" s="767"/>
      <c r="R49" s="767"/>
      <c r="S49" s="767"/>
      <c r="T49" s="630"/>
      <c r="U49" s="630"/>
      <c r="V49" s="30"/>
      <c r="W49" s="630"/>
      <c r="X49" s="588"/>
      <c r="Y49" s="461"/>
      <c r="Z49" s="461"/>
      <c r="AA49" s="461"/>
      <c r="AB49" s="461"/>
      <c r="AC49" s="19"/>
      <c r="AD49" s="461"/>
      <c r="AE49" s="461"/>
      <c r="AF49" s="19"/>
      <c r="AG49" s="19"/>
      <c r="AH49" s="461"/>
      <c r="AI49" s="461"/>
      <c r="AJ49" s="18"/>
      <c r="AL49" s="31"/>
      <c r="AM49" s="22"/>
      <c r="AN49" s="22"/>
      <c r="AO49" s="22"/>
      <c r="AP49" s="22"/>
      <c r="AQ49" s="22"/>
      <c r="AR49" s="22"/>
      <c r="AS49" s="22"/>
      <c r="AT49" s="25"/>
      <c r="AU49" s="25"/>
      <c r="AV49" s="662" t="s">
        <v>48</v>
      </c>
      <c r="AW49" s="663"/>
      <c r="AX49" s="663"/>
      <c r="AY49" s="663"/>
      <c r="AZ49" s="663"/>
      <c r="BA49" s="663"/>
      <c r="BB49" s="663"/>
      <c r="BC49" s="663"/>
      <c r="BD49" s="630"/>
      <c r="BE49" s="630"/>
      <c r="BF49" s="30"/>
      <c r="BG49" s="630"/>
      <c r="BH49" s="588"/>
      <c r="BI49" s="461"/>
      <c r="BJ49" s="461"/>
      <c r="BK49" s="461"/>
      <c r="BL49" s="461"/>
      <c r="BM49" s="19"/>
      <c r="BN49" s="461"/>
      <c r="BO49" s="461"/>
      <c r="BP49" s="19"/>
      <c r="BQ49" s="19"/>
      <c r="BR49" s="461"/>
      <c r="BS49" s="461"/>
      <c r="BT49" s="18"/>
    </row>
    <row r="50" spans="2:94" ht="16" hidden="1" customHeight="1" x14ac:dyDescent="0.3">
      <c r="B50" s="31"/>
      <c r="C50" s="22"/>
      <c r="D50" s="25"/>
      <c r="E50" s="25"/>
      <c r="F50" s="25"/>
      <c r="G50" s="25"/>
      <c r="H50" s="25"/>
      <c r="I50" s="25"/>
      <c r="J50" s="25"/>
      <c r="K50" s="25"/>
      <c r="L50" s="769"/>
      <c r="M50" s="767"/>
      <c r="N50" s="767"/>
      <c r="O50" s="767"/>
      <c r="P50" s="767"/>
      <c r="Q50" s="767"/>
      <c r="R50" s="767"/>
      <c r="S50" s="767"/>
      <c r="T50" s="630"/>
      <c r="U50" s="630"/>
      <c r="V50" s="30"/>
      <c r="W50" s="630"/>
      <c r="X50" s="588"/>
      <c r="Y50" s="461"/>
      <c r="Z50" s="461"/>
      <c r="AA50" s="461"/>
      <c r="AB50" s="461"/>
      <c r="AC50" s="19"/>
      <c r="AD50" s="461"/>
      <c r="AE50" s="461"/>
      <c r="AF50" s="19"/>
      <c r="AG50" s="19"/>
      <c r="AH50" s="461"/>
      <c r="AI50" s="461"/>
      <c r="AJ50" s="18"/>
      <c r="AL50" s="31"/>
      <c r="AM50" s="22"/>
      <c r="AN50" s="22"/>
      <c r="AO50" s="22"/>
      <c r="AP50" s="22"/>
      <c r="AQ50" s="22"/>
      <c r="AR50" s="22"/>
      <c r="AS50" s="22"/>
      <c r="AT50" s="25"/>
      <c r="AU50" s="25"/>
      <c r="AV50" s="662" t="s">
        <v>48</v>
      </c>
      <c r="AW50" s="663"/>
      <c r="AX50" s="663"/>
      <c r="AY50" s="663"/>
      <c r="AZ50" s="663"/>
      <c r="BA50" s="663"/>
      <c r="BB50" s="663"/>
      <c r="BC50" s="663"/>
      <c r="BD50" s="630"/>
      <c r="BE50" s="630"/>
      <c r="BF50" s="30"/>
      <c r="BG50" s="630"/>
      <c r="BH50" s="588"/>
      <c r="BI50" s="461"/>
      <c r="BJ50" s="461"/>
      <c r="BK50" s="461"/>
      <c r="BL50" s="461"/>
      <c r="BM50" s="19"/>
      <c r="BN50" s="461"/>
      <c r="BO50" s="461"/>
      <c r="BP50" s="19"/>
      <c r="BQ50" s="19"/>
      <c r="BR50" s="461"/>
      <c r="BS50" s="461"/>
      <c r="BT50" s="18"/>
    </row>
    <row r="51" spans="2:94" ht="16" hidden="1" customHeight="1" x14ac:dyDescent="0.3">
      <c r="B51" s="31"/>
      <c r="C51" s="22"/>
      <c r="D51" s="25"/>
      <c r="E51" s="25"/>
      <c r="F51" s="25"/>
      <c r="G51" s="25"/>
      <c r="H51" s="25"/>
      <c r="I51" s="25"/>
      <c r="J51" s="25"/>
      <c r="K51" s="25"/>
      <c r="L51" s="769"/>
      <c r="M51" s="767"/>
      <c r="N51" s="767"/>
      <c r="O51" s="767"/>
      <c r="P51" s="767"/>
      <c r="Q51" s="767"/>
      <c r="R51" s="767"/>
      <c r="S51" s="767"/>
      <c r="T51" s="630"/>
      <c r="U51" s="630"/>
      <c r="V51" s="30"/>
      <c r="W51" s="630"/>
      <c r="X51" s="588"/>
      <c r="Y51" s="461"/>
      <c r="Z51" s="461"/>
      <c r="AA51" s="461"/>
      <c r="AB51" s="461"/>
      <c r="AC51" s="19"/>
      <c r="AD51" s="461"/>
      <c r="AE51" s="461"/>
      <c r="AF51" s="19"/>
      <c r="AG51" s="19"/>
      <c r="AH51" s="461"/>
      <c r="AI51" s="461"/>
      <c r="AJ51" s="18"/>
      <c r="AL51" s="31"/>
      <c r="AM51" s="22"/>
      <c r="AN51" s="22"/>
      <c r="AO51" s="22"/>
      <c r="AP51" s="22"/>
      <c r="AQ51" s="22"/>
      <c r="AR51" s="22"/>
      <c r="AS51" s="22"/>
      <c r="AT51" s="25"/>
      <c r="AU51" s="25"/>
      <c r="AV51" s="662" t="s">
        <v>48</v>
      </c>
      <c r="AW51" s="663"/>
      <c r="AX51" s="663"/>
      <c r="AY51" s="663"/>
      <c r="AZ51" s="663"/>
      <c r="BA51" s="663"/>
      <c r="BB51" s="663"/>
      <c r="BC51" s="663"/>
      <c r="BD51" s="630"/>
      <c r="BE51" s="630"/>
      <c r="BF51" s="30"/>
      <c r="BG51" s="630"/>
      <c r="BH51" s="588"/>
      <c r="BI51" s="461"/>
      <c r="BJ51" s="461"/>
      <c r="BK51" s="461"/>
      <c r="BL51" s="461"/>
      <c r="BM51" s="19"/>
      <c r="BN51" s="461"/>
      <c r="BO51" s="461"/>
      <c r="BP51" s="19"/>
      <c r="BQ51" s="19"/>
      <c r="BR51" s="461"/>
      <c r="BS51" s="461"/>
      <c r="BT51" s="18"/>
    </row>
    <row r="52" spans="2:94" ht="16" hidden="1" customHeight="1" x14ac:dyDescent="0.3">
      <c r="B52" s="31"/>
      <c r="C52" s="22"/>
      <c r="D52" s="25"/>
      <c r="E52" s="25"/>
      <c r="F52" s="25"/>
      <c r="G52" s="25"/>
      <c r="H52" s="25"/>
      <c r="I52" s="25"/>
      <c r="J52" s="25"/>
      <c r="K52" s="25"/>
      <c r="L52" s="630"/>
      <c r="M52" s="630"/>
      <c r="N52" s="630"/>
      <c r="O52" s="630"/>
      <c r="P52" s="630"/>
      <c r="Q52" s="630"/>
      <c r="R52" s="630"/>
      <c r="S52" s="630"/>
      <c r="T52" s="630"/>
      <c r="U52" s="630"/>
      <c r="V52" s="30"/>
      <c r="W52" s="630"/>
      <c r="X52" s="588"/>
      <c r="Y52" s="461"/>
      <c r="Z52" s="461"/>
      <c r="AA52" s="461"/>
      <c r="AB52" s="461"/>
      <c r="AC52" s="19"/>
      <c r="AD52" s="461"/>
      <c r="AE52" s="461"/>
      <c r="AF52" s="19"/>
      <c r="AG52" s="19"/>
      <c r="AH52" s="461"/>
      <c r="AI52" s="461"/>
      <c r="AJ52" s="18"/>
      <c r="AL52" s="31"/>
      <c r="AM52" s="22"/>
      <c r="AN52" s="22"/>
      <c r="AO52" s="22"/>
      <c r="AP52" s="22"/>
      <c r="AQ52" s="22"/>
      <c r="AR52" s="22"/>
      <c r="AS52" s="22"/>
      <c r="AT52" s="25"/>
      <c r="AU52" s="25"/>
      <c r="AV52" s="662" t="s">
        <v>48</v>
      </c>
      <c r="AW52" s="663"/>
      <c r="AX52" s="663"/>
      <c r="AY52" s="663"/>
      <c r="AZ52" s="663"/>
      <c r="BA52" s="663"/>
      <c r="BB52" s="663"/>
      <c r="BC52" s="663"/>
      <c r="BD52" s="630"/>
      <c r="BE52" s="630"/>
      <c r="BF52" s="30"/>
      <c r="BG52" s="630"/>
      <c r="BH52" s="588"/>
      <c r="BI52" s="461"/>
      <c r="BJ52" s="461"/>
      <c r="BK52" s="461"/>
      <c r="BL52" s="461"/>
      <c r="BM52" s="19"/>
      <c r="BN52" s="461"/>
      <c r="BO52" s="461"/>
      <c r="BP52" s="19"/>
      <c r="BQ52" s="19"/>
      <c r="BR52" s="461"/>
      <c r="BS52" s="461"/>
      <c r="BT52" s="18"/>
    </row>
    <row r="53" spans="2:94" ht="16" hidden="1" customHeight="1" x14ac:dyDescent="0.3">
      <c r="B53" s="24"/>
      <c r="C53" s="23"/>
      <c r="D53" s="28"/>
      <c r="E53" s="28"/>
      <c r="F53" s="28"/>
      <c r="G53" s="28"/>
      <c r="H53" s="95"/>
      <c r="I53" s="28"/>
      <c r="J53" s="28"/>
      <c r="K53" s="28"/>
      <c r="L53" s="691"/>
      <c r="M53" s="691"/>
      <c r="N53" s="691"/>
      <c r="O53" s="691"/>
      <c r="P53" s="691"/>
      <c r="Q53" s="691"/>
      <c r="R53" s="691"/>
      <c r="S53" s="691"/>
      <c r="T53" s="652"/>
      <c r="U53" s="652"/>
      <c r="V53" s="20"/>
      <c r="W53" s="652"/>
      <c r="X53" s="653"/>
      <c r="Y53" s="461"/>
      <c r="Z53" s="461"/>
      <c r="AA53" s="461"/>
      <c r="AB53" s="461"/>
      <c r="AC53" s="19"/>
      <c r="AD53" s="461"/>
      <c r="AE53" s="461"/>
      <c r="AF53" s="19"/>
      <c r="AG53" s="19"/>
      <c r="AH53" s="461"/>
      <c r="AI53" s="461"/>
      <c r="AJ53" s="18"/>
      <c r="AL53" s="24"/>
      <c r="AM53" s="23"/>
      <c r="AN53" s="29"/>
      <c r="AO53" s="29"/>
      <c r="AP53" s="29"/>
      <c r="AQ53" s="29"/>
      <c r="AR53" s="119"/>
      <c r="AS53" s="29"/>
      <c r="AT53" s="28"/>
      <c r="AU53" s="28"/>
      <c r="AV53" s="662" t="s">
        <v>48</v>
      </c>
      <c r="AW53" s="663"/>
      <c r="AX53" s="663"/>
      <c r="AY53" s="663"/>
      <c r="AZ53" s="663"/>
      <c r="BA53" s="663"/>
      <c r="BB53" s="663"/>
      <c r="BC53" s="663"/>
      <c r="BD53" s="652"/>
      <c r="BE53" s="652"/>
      <c r="BF53" s="20"/>
      <c r="BG53" s="652"/>
      <c r="BH53" s="653"/>
      <c r="BI53" s="461"/>
      <c r="BJ53" s="461"/>
      <c r="BK53" s="461"/>
      <c r="BL53" s="461"/>
      <c r="BM53" s="19"/>
      <c r="BN53" s="461"/>
      <c r="BO53" s="461"/>
      <c r="BP53" s="19"/>
      <c r="BQ53" s="19"/>
      <c r="BR53" s="461"/>
      <c r="BS53" s="461"/>
      <c r="BT53" s="18"/>
    </row>
    <row r="54" spans="2:94" ht="16" hidden="1" customHeight="1" x14ac:dyDescent="0.3">
      <c r="B54" s="24"/>
      <c r="C54" s="23"/>
      <c r="D54" s="26"/>
      <c r="E54" s="26"/>
      <c r="F54" s="26"/>
      <c r="G54" s="26"/>
      <c r="H54" s="94"/>
      <c r="I54" s="26"/>
      <c r="J54" s="26"/>
      <c r="K54" s="26"/>
      <c r="L54" s="691"/>
      <c r="M54" s="691"/>
      <c r="N54" s="691"/>
      <c r="O54" s="691"/>
      <c r="P54" s="691"/>
      <c r="Q54" s="691"/>
      <c r="R54" s="691"/>
      <c r="S54" s="691"/>
      <c r="T54" s="652"/>
      <c r="U54" s="652"/>
      <c r="V54" s="20"/>
      <c r="W54" s="652"/>
      <c r="X54" s="653"/>
      <c r="Y54" s="461"/>
      <c r="Z54" s="461"/>
      <c r="AA54" s="461"/>
      <c r="AB54" s="461"/>
      <c r="AC54" s="19"/>
      <c r="AD54" s="461"/>
      <c r="AE54" s="461"/>
      <c r="AF54" s="19"/>
      <c r="AG54" s="19"/>
      <c r="AH54" s="461"/>
      <c r="AI54" s="461"/>
      <c r="AJ54" s="18"/>
      <c r="AL54" s="24"/>
      <c r="AM54" s="23"/>
      <c r="AN54" s="27"/>
      <c r="AO54" s="27"/>
      <c r="AP54" s="27"/>
      <c r="AQ54" s="27"/>
      <c r="AR54" s="120"/>
      <c r="AS54" s="27"/>
      <c r="AT54" s="26"/>
      <c r="AU54" s="26"/>
      <c r="AV54" s="662" t="s">
        <v>48</v>
      </c>
      <c r="AW54" s="663"/>
      <c r="AX54" s="663"/>
      <c r="AY54" s="663"/>
      <c r="AZ54" s="663"/>
      <c r="BA54" s="663"/>
      <c r="BB54" s="663"/>
      <c r="BC54" s="663"/>
      <c r="BD54" s="652"/>
      <c r="BE54" s="652"/>
      <c r="BF54" s="20"/>
      <c r="BG54" s="652"/>
      <c r="BH54" s="653"/>
      <c r="BI54" s="461"/>
      <c r="BJ54" s="461"/>
      <c r="BK54" s="461"/>
      <c r="BL54" s="461"/>
      <c r="BM54" s="19"/>
      <c r="BN54" s="461"/>
      <c r="BO54" s="461"/>
      <c r="BP54" s="19"/>
      <c r="BQ54" s="19"/>
      <c r="BR54" s="461"/>
      <c r="BS54" s="461"/>
      <c r="BT54" s="18"/>
    </row>
    <row r="55" spans="2:94" ht="16" hidden="1" customHeight="1" x14ac:dyDescent="0.3">
      <c r="B55" s="24"/>
      <c r="C55" s="23"/>
      <c r="D55" s="25"/>
      <c r="E55" s="25"/>
      <c r="F55" s="25"/>
      <c r="G55" s="21"/>
      <c r="H55" s="25"/>
      <c r="I55" s="21"/>
      <c r="J55" s="21"/>
      <c r="K55" s="21"/>
      <c r="L55" s="690"/>
      <c r="M55" s="690"/>
      <c r="N55" s="690"/>
      <c r="O55" s="690"/>
      <c r="P55" s="690"/>
      <c r="Q55" s="690"/>
      <c r="R55" s="690"/>
      <c r="S55" s="690"/>
      <c r="T55" s="652"/>
      <c r="U55" s="652"/>
      <c r="V55" s="20"/>
      <c r="W55" s="652"/>
      <c r="X55" s="653"/>
      <c r="Y55" s="461"/>
      <c r="Z55" s="461"/>
      <c r="AA55" s="461"/>
      <c r="AB55" s="461"/>
      <c r="AC55" s="19"/>
      <c r="AD55" s="461"/>
      <c r="AE55" s="461"/>
      <c r="AF55" s="19"/>
      <c r="AG55" s="19"/>
      <c r="AH55" s="461"/>
      <c r="AI55" s="461"/>
      <c r="AJ55" s="18"/>
      <c r="AL55" s="24"/>
      <c r="AM55" s="23"/>
      <c r="AN55" s="22"/>
      <c r="AO55" s="22"/>
      <c r="AP55" s="22"/>
      <c r="AQ55" s="21"/>
      <c r="AR55" s="25"/>
      <c r="AS55" s="21"/>
      <c r="AT55" s="21"/>
      <c r="AU55" s="21"/>
      <c r="AV55" s="662" t="s">
        <v>48</v>
      </c>
      <c r="AW55" s="663"/>
      <c r="AX55" s="663"/>
      <c r="AY55" s="663"/>
      <c r="AZ55" s="663"/>
      <c r="BA55" s="663"/>
      <c r="BB55" s="663"/>
      <c r="BC55" s="663"/>
      <c r="BD55" s="652"/>
      <c r="BE55" s="652"/>
      <c r="BF55" s="20"/>
      <c r="BG55" s="652"/>
      <c r="BH55" s="653"/>
      <c r="BI55" s="461"/>
      <c r="BJ55" s="461"/>
      <c r="BK55" s="461"/>
      <c r="BL55" s="461"/>
      <c r="BM55" s="19"/>
      <c r="BN55" s="461"/>
      <c r="BO55" s="461"/>
      <c r="BP55" s="19"/>
      <c r="BQ55" s="19"/>
      <c r="BR55" s="461"/>
      <c r="BS55" s="461"/>
      <c r="BT55" s="18"/>
    </row>
    <row r="56" spans="2:94" ht="17" hidden="1" customHeight="1" x14ac:dyDescent="0.3">
      <c r="B56" s="16"/>
      <c r="C56" s="15"/>
      <c r="D56" s="17"/>
      <c r="E56" s="17"/>
      <c r="F56" s="17"/>
      <c r="G56" s="13"/>
      <c r="H56" s="17"/>
      <c r="I56" s="13"/>
      <c r="J56" s="13"/>
      <c r="K56" s="13"/>
      <c r="L56" s="705"/>
      <c r="M56" s="705"/>
      <c r="N56" s="705"/>
      <c r="O56" s="705"/>
      <c r="P56" s="705"/>
      <c r="Q56" s="705"/>
      <c r="R56" s="705"/>
      <c r="S56" s="705"/>
      <c r="T56" s="680"/>
      <c r="U56" s="680"/>
      <c r="V56" s="12"/>
      <c r="W56" s="680"/>
      <c r="X56" s="673"/>
      <c r="Y56" s="636"/>
      <c r="Z56" s="636"/>
      <c r="AA56" s="636"/>
      <c r="AB56" s="636"/>
      <c r="AC56" s="11"/>
      <c r="AD56" s="636"/>
      <c r="AE56" s="636"/>
      <c r="AF56" s="11"/>
      <c r="AG56" s="11"/>
      <c r="AH56" s="636"/>
      <c r="AI56" s="636"/>
      <c r="AJ56" s="10"/>
      <c r="AL56" s="16"/>
      <c r="AM56" s="15"/>
      <c r="AN56" s="14"/>
      <c r="AO56" s="14"/>
      <c r="AP56" s="14"/>
      <c r="AQ56" s="13"/>
      <c r="AR56" s="17"/>
      <c r="AS56" s="13"/>
      <c r="AT56" s="13"/>
      <c r="AU56" s="13"/>
      <c r="AV56" s="678" t="s">
        <v>48</v>
      </c>
      <c r="AW56" s="679"/>
      <c r="AX56" s="679"/>
      <c r="AY56" s="679"/>
      <c r="AZ56" s="679"/>
      <c r="BA56" s="679"/>
      <c r="BB56" s="679"/>
      <c r="BC56" s="679"/>
      <c r="BD56" s="680"/>
      <c r="BE56" s="680"/>
      <c r="BF56" s="12"/>
      <c r="BG56" s="680"/>
      <c r="BH56" s="673"/>
      <c r="BI56" s="636"/>
      <c r="BJ56" s="636"/>
      <c r="BK56" s="636"/>
      <c r="BL56" s="636"/>
      <c r="BM56" s="11"/>
      <c r="BN56" s="636"/>
      <c r="BO56" s="636"/>
      <c r="BP56" s="11"/>
      <c r="BQ56" s="11"/>
      <c r="BR56" s="636"/>
      <c r="BS56" s="636"/>
      <c r="BT56" s="10"/>
    </row>
    <row r="57" spans="2:94" ht="7" customHeight="1" thickBot="1" x14ac:dyDescent="0.35"/>
    <row r="58" spans="2:94" s="101" customFormat="1" ht="27" customHeight="1" thickBot="1" x14ac:dyDescent="0.35">
      <c r="B58" s="505" t="s">
        <v>49</v>
      </c>
      <c r="C58" s="506"/>
      <c r="D58" s="506"/>
      <c r="E58" s="506"/>
      <c r="F58" s="506"/>
      <c r="G58" s="506"/>
      <c r="H58" s="231" t="s">
        <v>50</v>
      </c>
      <c r="I58" s="232"/>
      <c r="J58" s="232"/>
      <c r="K58" s="232"/>
      <c r="L58" s="233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5"/>
      <c r="Z58" s="235"/>
      <c r="AA58" s="235"/>
      <c r="AB58" s="235"/>
      <c r="AC58" s="235"/>
      <c r="AD58" s="235"/>
      <c r="AE58" s="235"/>
      <c r="AF58" s="235"/>
      <c r="AG58" s="92"/>
      <c r="AH58" s="64" t="s">
        <v>4</v>
      </c>
      <c r="AI58" s="63">
        <f>SUM(I62:I79)</f>
        <v>10</v>
      </c>
      <c r="AJ58" s="62" t="s">
        <v>5</v>
      </c>
      <c r="AK58" s="103"/>
      <c r="AL58" s="507" t="s">
        <v>49</v>
      </c>
      <c r="AM58" s="508"/>
      <c r="AN58" s="508"/>
      <c r="AO58" s="508"/>
      <c r="AP58" s="508"/>
      <c r="AQ58" s="508"/>
      <c r="AR58" s="139" t="str">
        <f>H58</f>
        <v>RNCP38699BC03 - Mettre en œuvre une communication spécialisée pour le transfert de connaissances</v>
      </c>
      <c r="AS58" s="139"/>
      <c r="AT58" s="139"/>
      <c r="AU58" s="139"/>
      <c r="AV58" s="139"/>
      <c r="AW58" s="225"/>
      <c r="AX58" s="225"/>
      <c r="AY58" s="225"/>
      <c r="AZ58" s="225"/>
      <c r="BA58" s="225"/>
      <c r="BB58" s="225"/>
      <c r="BC58" s="225"/>
      <c r="BD58" s="225"/>
      <c r="BE58" s="225"/>
      <c r="BF58" s="225"/>
      <c r="BG58" s="509"/>
      <c r="BH58" s="509"/>
      <c r="BI58" s="510"/>
      <c r="BJ58" s="510"/>
      <c r="BK58" s="510"/>
      <c r="BL58" s="510"/>
      <c r="BM58" s="510"/>
      <c r="BN58" s="510"/>
      <c r="BO58" s="510"/>
      <c r="BP58" s="510"/>
      <c r="BQ58" s="136"/>
      <c r="BR58" s="137" t="s">
        <v>4</v>
      </c>
      <c r="BS58" s="138">
        <f>SUM(AS62:AS79)</f>
        <v>0</v>
      </c>
      <c r="BT58" s="139" t="s">
        <v>5</v>
      </c>
      <c r="BU58" s="102"/>
      <c r="BV58" s="102"/>
      <c r="BW58" s="102"/>
      <c r="BX58" s="102"/>
      <c r="BY58" s="102"/>
      <c r="BZ58" s="102"/>
      <c r="CA58" s="102"/>
      <c r="CB58" s="102"/>
      <c r="CC58" s="102"/>
      <c r="CD58" s="102"/>
      <c r="CE58" s="102"/>
      <c r="CF58" s="102"/>
      <c r="CG58" s="102"/>
      <c r="CH58" s="102"/>
      <c r="CI58" s="102"/>
      <c r="CJ58" s="102"/>
      <c r="CK58" s="102"/>
      <c r="CL58" s="102"/>
      <c r="CM58" s="102"/>
      <c r="CN58" s="102"/>
      <c r="CO58" s="102"/>
      <c r="CP58" s="102"/>
    </row>
    <row r="59" spans="2:94" ht="17" customHeight="1" x14ac:dyDescent="0.3">
      <c r="B59" s="547" t="s">
        <v>6</v>
      </c>
      <c r="C59" s="514" t="s">
        <v>7</v>
      </c>
      <c r="D59" s="517" t="s">
        <v>8</v>
      </c>
      <c r="E59" s="517" t="s">
        <v>9</v>
      </c>
      <c r="F59" s="514" t="s">
        <v>10</v>
      </c>
      <c r="G59" s="514" t="s">
        <v>11</v>
      </c>
      <c r="H59" s="514" t="s">
        <v>12</v>
      </c>
      <c r="I59" s="517" t="s">
        <v>13</v>
      </c>
      <c r="J59" s="520" t="s">
        <v>14</v>
      </c>
      <c r="K59" s="521"/>
      <c r="L59" s="526" t="s">
        <v>15</v>
      </c>
      <c r="M59" s="527"/>
      <c r="N59" s="527"/>
      <c r="O59" s="527"/>
      <c r="P59" s="527"/>
      <c r="Q59" s="527"/>
      <c r="R59" s="527"/>
      <c r="S59" s="528"/>
      <c r="T59" s="535" t="s">
        <v>16</v>
      </c>
      <c r="U59" s="536"/>
      <c r="V59" s="541" t="s">
        <v>17</v>
      </c>
      <c r="W59" s="535" t="s">
        <v>18</v>
      </c>
      <c r="X59" s="550"/>
      <c r="Y59" s="544" t="s">
        <v>19</v>
      </c>
      <c r="Z59" s="545"/>
      <c r="AA59" s="545"/>
      <c r="AB59" s="545"/>
      <c r="AC59" s="545"/>
      <c r="AD59" s="545"/>
      <c r="AE59" s="545"/>
      <c r="AF59" s="545"/>
      <c r="AG59" s="545"/>
      <c r="AH59" s="545"/>
      <c r="AI59" s="545"/>
      <c r="AJ59" s="546"/>
      <c r="AL59" s="547" t="s">
        <v>6</v>
      </c>
      <c r="AM59" s="514" t="s">
        <v>7</v>
      </c>
      <c r="AN59" s="517" t="s">
        <v>8</v>
      </c>
      <c r="AO59" s="517" t="s">
        <v>9</v>
      </c>
      <c r="AP59" s="514" t="s">
        <v>10</v>
      </c>
      <c r="AQ59" s="514" t="s">
        <v>11</v>
      </c>
      <c r="AR59" s="514" t="s">
        <v>12</v>
      </c>
      <c r="AS59" s="517" t="s">
        <v>13</v>
      </c>
      <c r="AT59" s="520" t="s">
        <v>14</v>
      </c>
      <c r="AU59" s="521"/>
      <c r="AV59" s="526" t="s">
        <v>15</v>
      </c>
      <c r="AW59" s="527"/>
      <c r="AX59" s="527"/>
      <c r="AY59" s="527"/>
      <c r="AZ59" s="527"/>
      <c r="BA59" s="527"/>
      <c r="BB59" s="527"/>
      <c r="BC59" s="528"/>
      <c r="BD59" s="535" t="s">
        <v>16</v>
      </c>
      <c r="BE59" s="536"/>
      <c r="BF59" s="541" t="s">
        <v>17</v>
      </c>
      <c r="BG59" s="535" t="s">
        <v>18</v>
      </c>
      <c r="BH59" s="550"/>
      <c r="BI59" s="544" t="s">
        <v>19</v>
      </c>
      <c r="BJ59" s="545"/>
      <c r="BK59" s="545"/>
      <c r="BL59" s="545"/>
      <c r="BM59" s="545"/>
      <c r="BN59" s="545"/>
      <c r="BO59" s="545"/>
      <c r="BP59" s="545"/>
      <c r="BQ59" s="545"/>
      <c r="BR59" s="545"/>
      <c r="BS59" s="545"/>
      <c r="BT59" s="546"/>
    </row>
    <row r="60" spans="2:94" ht="34" customHeight="1" thickBot="1" x14ac:dyDescent="0.35">
      <c r="B60" s="548"/>
      <c r="C60" s="515"/>
      <c r="D60" s="518"/>
      <c r="E60" s="518"/>
      <c r="F60" s="515"/>
      <c r="G60" s="515"/>
      <c r="H60" s="515"/>
      <c r="I60" s="518"/>
      <c r="J60" s="522"/>
      <c r="K60" s="523"/>
      <c r="L60" s="529"/>
      <c r="M60" s="530"/>
      <c r="N60" s="530"/>
      <c r="O60" s="530"/>
      <c r="P60" s="530"/>
      <c r="Q60" s="530"/>
      <c r="R60" s="530"/>
      <c r="S60" s="531"/>
      <c r="T60" s="537"/>
      <c r="U60" s="538"/>
      <c r="V60" s="542"/>
      <c r="W60" s="537"/>
      <c r="X60" s="551"/>
      <c r="Y60" s="494" t="s">
        <v>20</v>
      </c>
      <c r="Z60" s="495"/>
      <c r="AA60" s="496" t="s">
        <v>21</v>
      </c>
      <c r="AB60" s="494"/>
      <c r="AC60" s="495"/>
      <c r="AD60" s="496" t="s">
        <v>22</v>
      </c>
      <c r="AE60" s="495"/>
      <c r="AF60" s="489" t="s">
        <v>23</v>
      </c>
      <c r="AG60" s="490"/>
      <c r="AH60" s="496" t="s">
        <v>24</v>
      </c>
      <c r="AI60" s="495"/>
      <c r="AJ60" s="497" t="s">
        <v>25</v>
      </c>
      <c r="AL60" s="548"/>
      <c r="AM60" s="515"/>
      <c r="AN60" s="518"/>
      <c r="AO60" s="518"/>
      <c r="AP60" s="515"/>
      <c r="AQ60" s="515"/>
      <c r="AR60" s="515"/>
      <c r="AS60" s="518"/>
      <c r="AT60" s="522"/>
      <c r="AU60" s="523"/>
      <c r="AV60" s="529"/>
      <c r="AW60" s="530"/>
      <c r="AX60" s="530"/>
      <c r="AY60" s="530"/>
      <c r="AZ60" s="530"/>
      <c r="BA60" s="530"/>
      <c r="BB60" s="530"/>
      <c r="BC60" s="531"/>
      <c r="BD60" s="537"/>
      <c r="BE60" s="538"/>
      <c r="BF60" s="542"/>
      <c r="BG60" s="537"/>
      <c r="BH60" s="551"/>
      <c r="BI60" s="494" t="s">
        <v>20</v>
      </c>
      <c r="BJ60" s="495"/>
      <c r="BK60" s="496" t="s">
        <v>21</v>
      </c>
      <c r="BL60" s="494"/>
      <c r="BM60" s="495"/>
      <c r="BN60" s="496" t="s">
        <v>22</v>
      </c>
      <c r="BO60" s="495"/>
      <c r="BP60" s="489" t="s">
        <v>23</v>
      </c>
      <c r="BQ60" s="490"/>
      <c r="BR60" s="496" t="s">
        <v>24</v>
      </c>
      <c r="BS60" s="495"/>
      <c r="BT60" s="497" t="s">
        <v>25</v>
      </c>
    </row>
    <row r="61" spans="2:94" ht="64" customHeight="1" thickBot="1" x14ac:dyDescent="0.35">
      <c r="B61" s="549"/>
      <c r="C61" s="516"/>
      <c r="D61" s="519"/>
      <c r="E61" s="519"/>
      <c r="F61" s="516"/>
      <c r="G61" s="516"/>
      <c r="H61" s="516"/>
      <c r="I61" s="519"/>
      <c r="J61" s="524"/>
      <c r="K61" s="525"/>
      <c r="L61" s="532"/>
      <c r="M61" s="533"/>
      <c r="N61" s="533"/>
      <c r="O61" s="533"/>
      <c r="P61" s="533"/>
      <c r="Q61" s="533"/>
      <c r="R61" s="533"/>
      <c r="S61" s="534"/>
      <c r="T61" s="539"/>
      <c r="U61" s="540"/>
      <c r="V61" s="543"/>
      <c r="W61" s="539"/>
      <c r="X61" s="552"/>
      <c r="Y61" s="500" t="s">
        <v>26</v>
      </c>
      <c r="Z61" s="501"/>
      <c r="AA61" s="502" t="s">
        <v>26</v>
      </c>
      <c r="AB61" s="501"/>
      <c r="AC61" s="59" t="s">
        <v>27</v>
      </c>
      <c r="AD61" s="502" t="s">
        <v>28</v>
      </c>
      <c r="AE61" s="501"/>
      <c r="AF61" s="58" t="s">
        <v>29</v>
      </c>
      <c r="AG61" s="57" t="s">
        <v>30</v>
      </c>
      <c r="AH61" s="503" t="s">
        <v>31</v>
      </c>
      <c r="AI61" s="504"/>
      <c r="AJ61" s="497"/>
      <c r="AL61" s="549"/>
      <c r="AM61" s="516"/>
      <c r="AN61" s="519"/>
      <c r="AO61" s="519"/>
      <c r="AP61" s="516"/>
      <c r="AQ61" s="516"/>
      <c r="AR61" s="516"/>
      <c r="AS61" s="519"/>
      <c r="AT61" s="524"/>
      <c r="AU61" s="525"/>
      <c r="AV61" s="532"/>
      <c r="AW61" s="533"/>
      <c r="AX61" s="533"/>
      <c r="AY61" s="533"/>
      <c r="AZ61" s="533"/>
      <c r="BA61" s="533"/>
      <c r="BB61" s="533"/>
      <c r="BC61" s="534"/>
      <c r="BD61" s="539"/>
      <c r="BE61" s="540"/>
      <c r="BF61" s="543"/>
      <c r="BG61" s="539"/>
      <c r="BH61" s="552"/>
      <c r="BI61" s="500" t="s">
        <v>26</v>
      </c>
      <c r="BJ61" s="501"/>
      <c r="BK61" s="502" t="s">
        <v>26</v>
      </c>
      <c r="BL61" s="501"/>
      <c r="BM61" s="59" t="s">
        <v>27</v>
      </c>
      <c r="BN61" s="502" t="s">
        <v>28</v>
      </c>
      <c r="BO61" s="501"/>
      <c r="BP61" s="58" t="s">
        <v>29</v>
      </c>
      <c r="BQ61" s="57" t="s">
        <v>30</v>
      </c>
      <c r="BR61" s="503" t="s">
        <v>31</v>
      </c>
      <c r="BS61" s="504"/>
      <c r="BT61" s="497"/>
    </row>
    <row r="62" spans="2:94" s="9" customFormat="1" ht="16" customHeight="1" x14ac:dyDescent="0.3">
      <c r="B62" s="210" t="s">
        <v>174</v>
      </c>
      <c r="C62" s="259">
        <v>30</v>
      </c>
      <c r="D62" s="258"/>
      <c r="E62" s="259" t="s">
        <v>33</v>
      </c>
      <c r="F62" s="259"/>
      <c r="G62" s="259"/>
      <c r="H62" s="260">
        <v>1</v>
      </c>
      <c r="I62" s="260">
        <v>10</v>
      </c>
      <c r="J62" s="261"/>
      <c r="K62" s="261"/>
      <c r="L62" s="816" t="s">
        <v>175</v>
      </c>
      <c r="M62" s="816"/>
      <c r="N62" s="816"/>
      <c r="O62" s="816"/>
      <c r="P62" s="816"/>
      <c r="Q62" s="816"/>
      <c r="R62" s="816"/>
      <c r="S62" s="816"/>
      <c r="T62" s="817">
        <v>16</v>
      </c>
      <c r="U62" s="817"/>
      <c r="V62" s="222" t="s">
        <v>35</v>
      </c>
      <c r="W62" s="817"/>
      <c r="X62" s="817"/>
      <c r="Y62" s="487"/>
      <c r="Z62" s="488"/>
      <c r="AA62" s="488"/>
      <c r="AB62" s="488"/>
      <c r="AC62" s="49"/>
      <c r="AD62" s="488"/>
      <c r="AE62" s="488"/>
      <c r="AF62" s="152" t="s">
        <v>23</v>
      </c>
      <c r="AG62" s="152"/>
      <c r="AH62" s="484" t="s">
        <v>113</v>
      </c>
      <c r="AI62" s="483"/>
      <c r="AJ62" s="153" t="s">
        <v>39</v>
      </c>
      <c r="AL62" s="191"/>
      <c r="AM62" s="128"/>
      <c r="AN62" s="110"/>
      <c r="AO62" s="109"/>
      <c r="AP62" s="109"/>
      <c r="AQ62" s="109"/>
      <c r="AR62" s="129"/>
      <c r="AS62" s="129"/>
      <c r="AT62" s="130"/>
      <c r="AU62" s="130"/>
      <c r="AV62" s="830"/>
      <c r="AW62" s="830"/>
      <c r="AX62" s="830"/>
      <c r="AY62" s="830"/>
      <c r="AZ62" s="830"/>
      <c r="BA62" s="830"/>
      <c r="BB62" s="830"/>
      <c r="BC62" s="830"/>
      <c r="BD62" s="831"/>
      <c r="BE62" s="831"/>
      <c r="BF62" s="135"/>
      <c r="BG62" s="831"/>
      <c r="BH62" s="831"/>
      <c r="BI62" s="487"/>
      <c r="BJ62" s="488"/>
      <c r="BK62" s="488"/>
      <c r="BL62" s="488"/>
      <c r="BM62" s="49"/>
      <c r="BN62" s="488"/>
      <c r="BO62" s="488"/>
      <c r="BP62" s="49"/>
      <c r="BQ62" s="49"/>
      <c r="BR62" s="488"/>
      <c r="BS62" s="488"/>
      <c r="BT62" s="48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</row>
    <row r="63" spans="2:94" ht="16" customHeight="1" x14ac:dyDescent="0.3">
      <c r="B63" s="75"/>
      <c r="C63" s="74"/>
      <c r="D63" s="21"/>
      <c r="E63" s="21"/>
      <c r="F63" s="21"/>
      <c r="G63" s="25"/>
      <c r="H63" s="25"/>
      <c r="I63" s="25"/>
      <c r="J63" s="25"/>
      <c r="K63" s="25"/>
      <c r="L63" s="690"/>
      <c r="M63" s="690"/>
      <c r="N63" s="690"/>
      <c r="O63" s="690"/>
      <c r="P63" s="690"/>
      <c r="Q63" s="690"/>
      <c r="R63" s="690"/>
      <c r="S63" s="690"/>
      <c r="T63" s="652"/>
      <c r="U63" s="652"/>
      <c r="V63" s="20"/>
      <c r="W63" s="652"/>
      <c r="X63" s="653"/>
      <c r="Y63" s="461"/>
      <c r="Z63" s="461"/>
      <c r="AA63" s="461"/>
      <c r="AB63" s="461"/>
      <c r="AC63" s="19"/>
      <c r="AD63" s="461"/>
      <c r="AE63" s="461"/>
      <c r="AF63" s="19"/>
      <c r="AG63" s="19"/>
      <c r="AH63" s="461"/>
      <c r="AI63" s="461"/>
      <c r="AJ63" s="18"/>
      <c r="AL63" s="24"/>
      <c r="AM63" s="23"/>
      <c r="AN63" s="25"/>
      <c r="AO63" s="25"/>
      <c r="AP63" s="25"/>
      <c r="AQ63" s="25"/>
      <c r="AR63" s="25"/>
      <c r="AS63" s="25"/>
      <c r="AT63" s="25"/>
      <c r="AU63" s="25"/>
      <c r="AV63" s="469"/>
      <c r="AW63" s="469"/>
      <c r="AX63" s="469"/>
      <c r="AY63" s="469"/>
      <c r="AZ63" s="469"/>
      <c r="BA63" s="469"/>
      <c r="BB63" s="469"/>
      <c r="BC63" s="469"/>
      <c r="BD63" s="471"/>
      <c r="BE63" s="471"/>
      <c r="BF63" s="41"/>
      <c r="BG63" s="471"/>
      <c r="BH63" s="472"/>
      <c r="BI63" s="461"/>
      <c r="BJ63" s="461"/>
      <c r="BK63" s="461"/>
      <c r="BL63" s="461"/>
      <c r="BM63" s="19"/>
      <c r="BN63" s="461"/>
      <c r="BO63" s="461"/>
      <c r="BP63" s="19"/>
      <c r="BQ63" s="19"/>
      <c r="BR63" s="461"/>
      <c r="BS63" s="461"/>
      <c r="BT63" s="18"/>
    </row>
    <row r="64" spans="2:94" ht="16" hidden="1" customHeight="1" x14ac:dyDescent="0.3">
      <c r="B64" s="75"/>
      <c r="C64" s="74"/>
      <c r="D64" s="21"/>
      <c r="E64" s="21"/>
      <c r="F64" s="21"/>
      <c r="G64" s="25"/>
      <c r="H64" s="25"/>
      <c r="I64" s="25"/>
      <c r="J64" s="25"/>
      <c r="K64" s="25"/>
      <c r="L64" s="600"/>
      <c r="M64" s="600"/>
      <c r="N64" s="600"/>
      <c r="O64" s="600"/>
      <c r="P64" s="600"/>
      <c r="Q64" s="600"/>
      <c r="R64" s="600"/>
      <c r="S64" s="600"/>
      <c r="T64" s="630"/>
      <c r="U64" s="630"/>
      <c r="V64" s="30"/>
      <c r="W64" s="630"/>
      <c r="X64" s="588"/>
      <c r="Y64" s="461"/>
      <c r="Z64" s="461"/>
      <c r="AA64" s="461"/>
      <c r="AB64" s="461"/>
      <c r="AC64" s="19"/>
      <c r="AD64" s="461"/>
      <c r="AE64" s="461"/>
      <c r="AF64" s="19"/>
      <c r="AG64" s="19"/>
      <c r="AH64" s="461"/>
      <c r="AI64" s="461"/>
      <c r="AJ64" s="18"/>
      <c r="AL64" s="24"/>
      <c r="AM64" s="23"/>
      <c r="AN64" s="25"/>
      <c r="AO64" s="25"/>
      <c r="AP64" s="25"/>
      <c r="AQ64" s="25"/>
      <c r="AR64" s="25"/>
      <c r="AS64" s="25"/>
      <c r="AT64" s="25"/>
      <c r="AU64" s="25"/>
      <c r="AV64" s="600"/>
      <c r="AW64" s="600"/>
      <c r="AX64" s="600"/>
      <c r="AY64" s="600"/>
      <c r="AZ64" s="600"/>
      <c r="BA64" s="600"/>
      <c r="BB64" s="600"/>
      <c r="BC64" s="600"/>
      <c r="BD64" s="630"/>
      <c r="BE64" s="630"/>
      <c r="BF64" s="30"/>
      <c r="BG64" s="630"/>
      <c r="BH64" s="588"/>
      <c r="BI64" s="461"/>
      <c r="BJ64" s="461"/>
      <c r="BK64" s="461"/>
      <c r="BL64" s="461"/>
      <c r="BM64" s="19"/>
      <c r="BN64" s="461"/>
      <c r="BO64" s="461"/>
      <c r="BP64" s="19"/>
      <c r="BQ64" s="19"/>
      <c r="BR64" s="461"/>
      <c r="BS64" s="461"/>
      <c r="BT64" s="18"/>
    </row>
    <row r="65" spans="2:72" ht="16" hidden="1" customHeight="1" x14ac:dyDescent="0.3">
      <c r="B65" s="82"/>
      <c r="C65" s="81"/>
      <c r="D65" s="21"/>
      <c r="E65" s="21"/>
      <c r="F65" s="21"/>
      <c r="G65" s="25"/>
      <c r="H65" s="25"/>
      <c r="I65" s="21"/>
      <c r="J65" s="21"/>
      <c r="K65" s="21"/>
      <c r="L65" s="689"/>
      <c r="M65" s="689"/>
      <c r="N65" s="689"/>
      <c r="O65" s="689"/>
      <c r="P65" s="689"/>
      <c r="Q65" s="689"/>
      <c r="R65" s="689"/>
      <c r="S65" s="689"/>
      <c r="T65" s="672"/>
      <c r="U65" s="672"/>
      <c r="V65" s="32"/>
      <c r="W65" s="672"/>
      <c r="X65" s="669"/>
      <c r="Y65" s="461"/>
      <c r="Z65" s="461"/>
      <c r="AA65" s="461"/>
      <c r="AB65" s="461"/>
      <c r="AC65" s="19"/>
      <c r="AD65" s="461"/>
      <c r="AE65" s="461"/>
      <c r="AF65" s="19"/>
      <c r="AG65" s="36"/>
      <c r="AH65" s="461"/>
      <c r="AI65" s="461"/>
      <c r="AJ65" s="35"/>
      <c r="AL65" s="34"/>
      <c r="AM65" s="33"/>
      <c r="AN65" s="25"/>
      <c r="AO65" s="25"/>
      <c r="AP65" s="25"/>
      <c r="AQ65" s="25"/>
      <c r="AR65" s="25"/>
      <c r="AS65" s="21"/>
      <c r="AT65" s="21"/>
      <c r="AU65" s="21"/>
      <c r="AV65" s="689"/>
      <c r="AW65" s="689"/>
      <c r="AX65" s="689"/>
      <c r="AY65" s="689"/>
      <c r="AZ65" s="689"/>
      <c r="BA65" s="689"/>
      <c r="BB65" s="689"/>
      <c r="BC65" s="689"/>
      <c r="BD65" s="672"/>
      <c r="BE65" s="672"/>
      <c r="BF65" s="32"/>
      <c r="BG65" s="672"/>
      <c r="BH65" s="669"/>
      <c r="BI65" s="461"/>
      <c r="BJ65" s="461"/>
      <c r="BK65" s="461"/>
      <c r="BL65" s="461"/>
      <c r="BM65" s="19"/>
      <c r="BN65" s="461"/>
      <c r="BO65" s="461"/>
      <c r="BP65" s="19"/>
      <c r="BQ65" s="36"/>
      <c r="BR65" s="461"/>
      <c r="BS65" s="461"/>
      <c r="BT65" s="35"/>
    </row>
    <row r="66" spans="2:72" ht="16" hidden="1" customHeight="1" x14ac:dyDescent="0.3">
      <c r="B66" s="24"/>
      <c r="C66" s="22"/>
      <c r="D66" s="25"/>
      <c r="E66" s="25"/>
      <c r="F66" s="25"/>
      <c r="G66" s="25"/>
      <c r="H66" s="25"/>
      <c r="I66" s="21"/>
      <c r="J66" s="21"/>
      <c r="K66" s="21"/>
      <c r="L66" s="690"/>
      <c r="M66" s="690"/>
      <c r="N66" s="690"/>
      <c r="O66" s="690"/>
      <c r="P66" s="690"/>
      <c r="Q66" s="690"/>
      <c r="R66" s="690"/>
      <c r="S66" s="690"/>
      <c r="T66" s="652"/>
      <c r="U66" s="652"/>
      <c r="V66" s="20"/>
      <c r="W66" s="652"/>
      <c r="X66" s="653"/>
      <c r="Y66" s="461"/>
      <c r="Z66" s="461"/>
      <c r="AA66" s="461"/>
      <c r="AB66" s="461"/>
      <c r="AC66" s="19"/>
      <c r="AD66" s="461"/>
      <c r="AE66" s="461"/>
      <c r="AF66" s="19"/>
      <c r="AG66" s="19"/>
      <c r="AH66" s="461"/>
      <c r="AI66" s="461"/>
      <c r="AJ66" s="18"/>
      <c r="AL66" s="24"/>
      <c r="AM66" s="22"/>
      <c r="AN66" s="25"/>
      <c r="AO66" s="25"/>
      <c r="AP66" s="25"/>
      <c r="AQ66" s="25"/>
      <c r="AR66" s="25"/>
      <c r="AS66" s="21"/>
      <c r="AT66" s="21"/>
      <c r="AU66" s="21"/>
      <c r="AV66" s="690"/>
      <c r="AW66" s="690"/>
      <c r="AX66" s="690"/>
      <c r="AY66" s="690"/>
      <c r="AZ66" s="690"/>
      <c r="BA66" s="690"/>
      <c r="BB66" s="690"/>
      <c r="BC66" s="690"/>
      <c r="BD66" s="652"/>
      <c r="BE66" s="652"/>
      <c r="BF66" s="20"/>
      <c r="BG66" s="652"/>
      <c r="BH66" s="653"/>
      <c r="BI66" s="461"/>
      <c r="BJ66" s="461"/>
      <c r="BK66" s="461"/>
      <c r="BL66" s="461"/>
      <c r="BM66" s="19"/>
      <c r="BN66" s="461"/>
      <c r="BO66" s="461"/>
      <c r="BP66" s="19"/>
      <c r="BQ66" s="19"/>
      <c r="BR66" s="461"/>
      <c r="BS66" s="461"/>
      <c r="BT66" s="18"/>
    </row>
    <row r="67" spans="2:72" ht="16" hidden="1" customHeight="1" x14ac:dyDescent="0.3">
      <c r="B67" s="24"/>
      <c r="C67" s="23"/>
      <c r="D67" s="25"/>
      <c r="E67" s="25"/>
      <c r="F67" s="25"/>
      <c r="G67" s="25"/>
      <c r="H67" s="25"/>
      <c r="I67" s="21"/>
      <c r="J67" s="21"/>
      <c r="K67" s="21"/>
      <c r="L67" s="690"/>
      <c r="M67" s="690"/>
      <c r="N67" s="690"/>
      <c r="O67" s="690"/>
      <c r="P67" s="690"/>
      <c r="Q67" s="690"/>
      <c r="R67" s="690"/>
      <c r="S67" s="690"/>
      <c r="T67" s="652"/>
      <c r="U67" s="652"/>
      <c r="V67" s="20"/>
      <c r="W67" s="652"/>
      <c r="X67" s="653"/>
      <c r="Y67" s="461"/>
      <c r="Z67" s="461"/>
      <c r="AA67" s="461"/>
      <c r="AB67" s="461"/>
      <c r="AC67" s="19"/>
      <c r="AD67" s="461"/>
      <c r="AE67" s="461"/>
      <c r="AF67" s="19"/>
      <c r="AG67" s="19"/>
      <c r="AH67" s="461"/>
      <c r="AI67" s="461"/>
      <c r="AJ67" s="18"/>
      <c r="AL67" s="24"/>
      <c r="AM67" s="23"/>
      <c r="AN67" s="25"/>
      <c r="AO67" s="25"/>
      <c r="AP67" s="25"/>
      <c r="AQ67" s="25"/>
      <c r="AR67" s="25"/>
      <c r="AS67" s="21"/>
      <c r="AT67" s="21"/>
      <c r="AU67" s="21"/>
      <c r="AV67" s="690"/>
      <c r="AW67" s="690"/>
      <c r="AX67" s="690"/>
      <c r="AY67" s="690"/>
      <c r="AZ67" s="690"/>
      <c r="BA67" s="690"/>
      <c r="BB67" s="690"/>
      <c r="BC67" s="690"/>
      <c r="BD67" s="652"/>
      <c r="BE67" s="652"/>
      <c r="BF67" s="20"/>
      <c r="BG67" s="652"/>
      <c r="BH67" s="653"/>
      <c r="BI67" s="461"/>
      <c r="BJ67" s="461"/>
      <c r="BK67" s="461"/>
      <c r="BL67" s="461"/>
      <c r="BM67" s="19"/>
      <c r="BN67" s="461"/>
      <c r="BO67" s="461"/>
      <c r="BP67" s="19"/>
      <c r="BQ67" s="19"/>
      <c r="BR67" s="461"/>
      <c r="BS67" s="461"/>
      <c r="BT67" s="18"/>
    </row>
    <row r="68" spans="2:72" ht="16" hidden="1" customHeight="1" x14ac:dyDescent="0.3">
      <c r="B68" s="34"/>
      <c r="C68" s="33"/>
      <c r="D68" s="25"/>
      <c r="E68" s="25"/>
      <c r="F68" s="25"/>
      <c r="G68" s="25"/>
      <c r="H68" s="25"/>
      <c r="I68" s="21"/>
      <c r="J68" s="21"/>
      <c r="K68" s="21"/>
      <c r="L68" s="689"/>
      <c r="M68" s="689"/>
      <c r="N68" s="689"/>
      <c r="O68" s="689"/>
      <c r="P68" s="689"/>
      <c r="Q68" s="689"/>
      <c r="R68" s="689"/>
      <c r="S68" s="689"/>
      <c r="T68" s="672"/>
      <c r="U68" s="672"/>
      <c r="V68" s="32"/>
      <c r="W68" s="672"/>
      <c r="X68" s="669"/>
      <c r="Y68" s="461"/>
      <c r="Z68" s="461"/>
      <c r="AA68" s="461"/>
      <c r="AB68" s="461"/>
      <c r="AC68" s="19"/>
      <c r="AD68" s="461"/>
      <c r="AE68" s="461"/>
      <c r="AF68" s="19"/>
      <c r="AG68" s="19"/>
      <c r="AH68" s="461"/>
      <c r="AI68" s="461"/>
      <c r="AJ68" s="18"/>
      <c r="AL68" s="34"/>
      <c r="AM68" s="33"/>
      <c r="AN68" s="25"/>
      <c r="AO68" s="25"/>
      <c r="AP68" s="25"/>
      <c r="AQ68" s="25"/>
      <c r="AR68" s="25"/>
      <c r="AS68" s="21"/>
      <c r="AT68" s="21"/>
      <c r="AU68" s="21"/>
      <c r="AV68" s="689"/>
      <c r="AW68" s="689"/>
      <c r="AX68" s="689"/>
      <c r="AY68" s="689"/>
      <c r="AZ68" s="689"/>
      <c r="BA68" s="689"/>
      <c r="BB68" s="689"/>
      <c r="BC68" s="689"/>
      <c r="BD68" s="672"/>
      <c r="BE68" s="672"/>
      <c r="BF68" s="32"/>
      <c r="BG68" s="672"/>
      <c r="BH68" s="669"/>
      <c r="BI68" s="461"/>
      <c r="BJ68" s="461"/>
      <c r="BK68" s="461"/>
      <c r="BL68" s="461"/>
      <c r="BM68" s="19"/>
      <c r="BN68" s="461"/>
      <c r="BO68" s="461"/>
      <c r="BP68" s="19"/>
      <c r="BQ68" s="19"/>
      <c r="BR68" s="461"/>
      <c r="BS68" s="461"/>
      <c r="BT68" s="18"/>
    </row>
    <row r="69" spans="2:72" ht="16" hidden="1" customHeight="1" x14ac:dyDescent="0.3">
      <c r="B69" s="24"/>
      <c r="C69" s="23"/>
      <c r="D69" s="25"/>
      <c r="E69" s="25"/>
      <c r="F69" s="25"/>
      <c r="G69" s="25"/>
      <c r="H69" s="25"/>
      <c r="I69" s="21"/>
      <c r="J69" s="21"/>
      <c r="K69" s="21"/>
      <c r="L69" s="690"/>
      <c r="M69" s="690"/>
      <c r="N69" s="690"/>
      <c r="O69" s="690"/>
      <c r="P69" s="690"/>
      <c r="Q69" s="690"/>
      <c r="R69" s="690"/>
      <c r="S69" s="690"/>
      <c r="T69" s="652"/>
      <c r="U69" s="652"/>
      <c r="V69" s="20"/>
      <c r="W69" s="652"/>
      <c r="X69" s="653"/>
      <c r="Y69" s="461"/>
      <c r="Z69" s="461"/>
      <c r="AA69" s="461"/>
      <c r="AB69" s="461"/>
      <c r="AC69" s="19"/>
      <c r="AD69" s="461"/>
      <c r="AE69" s="461"/>
      <c r="AF69" s="19"/>
      <c r="AG69" s="19"/>
      <c r="AH69" s="461"/>
      <c r="AI69" s="461"/>
      <c r="AJ69" s="18"/>
      <c r="AL69" s="24"/>
      <c r="AM69" s="23"/>
      <c r="AN69" s="25"/>
      <c r="AO69" s="25"/>
      <c r="AP69" s="25"/>
      <c r="AQ69" s="25"/>
      <c r="AR69" s="25"/>
      <c r="AS69" s="21"/>
      <c r="AT69" s="21"/>
      <c r="AU69" s="21"/>
      <c r="AV69" s="690"/>
      <c r="AW69" s="690"/>
      <c r="AX69" s="690"/>
      <c r="AY69" s="690"/>
      <c r="AZ69" s="690"/>
      <c r="BA69" s="690"/>
      <c r="BB69" s="690"/>
      <c r="BC69" s="690"/>
      <c r="BD69" s="652"/>
      <c r="BE69" s="652"/>
      <c r="BF69" s="20"/>
      <c r="BG69" s="652"/>
      <c r="BH69" s="653"/>
      <c r="BI69" s="461"/>
      <c r="BJ69" s="461"/>
      <c r="BK69" s="461"/>
      <c r="BL69" s="461"/>
      <c r="BM69" s="19"/>
      <c r="BN69" s="461"/>
      <c r="BO69" s="461"/>
      <c r="BP69" s="19"/>
      <c r="BQ69" s="19"/>
      <c r="BR69" s="461"/>
      <c r="BS69" s="461"/>
      <c r="BT69" s="18"/>
    </row>
    <row r="70" spans="2:72" ht="16" hidden="1" customHeight="1" x14ac:dyDescent="0.3">
      <c r="B70" s="24"/>
      <c r="C70" s="23"/>
      <c r="D70" s="25"/>
      <c r="E70" s="25"/>
      <c r="F70" s="25"/>
      <c r="G70" s="25"/>
      <c r="H70" s="25"/>
      <c r="I70" s="21"/>
      <c r="J70" s="21"/>
      <c r="K70" s="21"/>
      <c r="L70" s="690"/>
      <c r="M70" s="690"/>
      <c r="N70" s="690"/>
      <c r="O70" s="690"/>
      <c r="P70" s="690"/>
      <c r="Q70" s="690"/>
      <c r="R70" s="690"/>
      <c r="S70" s="690"/>
      <c r="T70" s="652"/>
      <c r="U70" s="652"/>
      <c r="V70" s="20"/>
      <c r="W70" s="652"/>
      <c r="X70" s="653"/>
      <c r="Y70" s="461"/>
      <c r="Z70" s="461"/>
      <c r="AA70" s="461"/>
      <c r="AB70" s="461"/>
      <c r="AC70" s="19"/>
      <c r="AD70" s="461"/>
      <c r="AE70" s="461"/>
      <c r="AF70" s="19"/>
      <c r="AG70" s="19"/>
      <c r="AH70" s="461"/>
      <c r="AI70" s="461"/>
      <c r="AJ70" s="18"/>
      <c r="AL70" s="24"/>
      <c r="AM70" s="23"/>
      <c r="AN70" s="25"/>
      <c r="AO70" s="25"/>
      <c r="AP70" s="25"/>
      <c r="AQ70" s="25"/>
      <c r="AR70" s="25"/>
      <c r="AS70" s="21"/>
      <c r="AT70" s="21"/>
      <c r="AU70" s="21"/>
      <c r="AV70" s="690"/>
      <c r="AW70" s="690"/>
      <c r="AX70" s="690"/>
      <c r="AY70" s="690"/>
      <c r="AZ70" s="690"/>
      <c r="BA70" s="690"/>
      <c r="BB70" s="690"/>
      <c r="BC70" s="690"/>
      <c r="BD70" s="652"/>
      <c r="BE70" s="652"/>
      <c r="BF70" s="20"/>
      <c r="BG70" s="652"/>
      <c r="BH70" s="653"/>
      <c r="BI70" s="461"/>
      <c r="BJ70" s="461"/>
      <c r="BK70" s="461"/>
      <c r="BL70" s="461"/>
      <c r="BM70" s="19"/>
      <c r="BN70" s="461"/>
      <c r="BO70" s="461"/>
      <c r="BP70" s="19"/>
      <c r="BQ70" s="19"/>
      <c r="BR70" s="461"/>
      <c r="BS70" s="461"/>
      <c r="BT70" s="18"/>
    </row>
    <row r="71" spans="2:72" ht="16" hidden="1" customHeight="1" x14ac:dyDescent="0.3">
      <c r="B71" s="24"/>
      <c r="C71" s="23"/>
      <c r="D71" s="25"/>
      <c r="E71" s="25"/>
      <c r="F71" s="25"/>
      <c r="G71" s="25"/>
      <c r="H71" s="25"/>
      <c r="I71" s="21"/>
      <c r="J71" s="21"/>
      <c r="K71" s="21"/>
      <c r="L71" s="690"/>
      <c r="M71" s="690"/>
      <c r="N71" s="690"/>
      <c r="O71" s="690"/>
      <c r="P71" s="690"/>
      <c r="Q71" s="690"/>
      <c r="R71" s="690"/>
      <c r="S71" s="690"/>
      <c r="T71" s="652"/>
      <c r="U71" s="652"/>
      <c r="V71" s="20"/>
      <c r="W71" s="652"/>
      <c r="X71" s="653"/>
      <c r="Y71" s="461"/>
      <c r="Z71" s="461"/>
      <c r="AA71" s="461"/>
      <c r="AB71" s="461"/>
      <c r="AC71" s="19"/>
      <c r="AD71" s="461"/>
      <c r="AE71" s="461"/>
      <c r="AF71" s="19"/>
      <c r="AG71" s="19"/>
      <c r="AH71" s="461"/>
      <c r="AI71" s="461"/>
      <c r="AJ71" s="18"/>
      <c r="AL71" s="24"/>
      <c r="AM71" s="23"/>
      <c r="AN71" s="25"/>
      <c r="AO71" s="25"/>
      <c r="AP71" s="25"/>
      <c r="AQ71" s="25"/>
      <c r="AR71" s="25"/>
      <c r="AS71" s="21"/>
      <c r="AT71" s="21"/>
      <c r="AU71" s="21"/>
      <c r="AV71" s="690"/>
      <c r="AW71" s="690"/>
      <c r="AX71" s="690"/>
      <c r="AY71" s="690"/>
      <c r="AZ71" s="690"/>
      <c r="BA71" s="690"/>
      <c r="BB71" s="690"/>
      <c r="BC71" s="690"/>
      <c r="BD71" s="652"/>
      <c r="BE71" s="652"/>
      <c r="BF71" s="20"/>
      <c r="BG71" s="652"/>
      <c r="BH71" s="653"/>
      <c r="BI71" s="461"/>
      <c r="BJ71" s="461"/>
      <c r="BK71" s="461"/>
      <c r="BL71" s="461"/>
      <c r="BM71" s="19"/>
      <c r="BN71" s="461"/>
      <c r="BO71" s="461"/>
      <c r="BP71" s="19"/>
      <c r="BQ71" s="19"/>
      <c r="BR71" s="461"/>
      <c r="BS71" s="461"/>
      <c r="BT71" s="18"/>
    </row>
    <row r="72" spans="2:72" ht="16" hidden="1" customHeight="1" x14ac:dyDescent="0.3">
      <c r="B72" s="31"/>
      <c r="C72" s="22"/>
      <c r="D72" s="25"/>
      <c r="E72" s="25"/>
      <c r="F72" s="25"/>
      <c r="G72" s="25"/>
      <c r="H72" s="25"/>
      <c r="I72" s="25"/>
      <c r="J72" s="25"/>
      <c r="K72" s="25"/>
      <c r="L72" s="600"/>
      <c r="M72" s="600"/>
      <c r="N72" s="600"/>
      <c r="O72" s="600"/>
      <c r="P72" s="600"/>
      <c r="Q72" s="600"/>
      <c r="R72" s="600"/>
      <c r="S72" s="600"/>
      <c r="T72" s="630"/>
      <c r="U72" s="630"/>
      <c r="V72" s="30"/>
      <c r="W72" s="630"/>
      <c r="X72" s="588"/>
      <c r="Y72" s="461"/>
      <c r="Z72" s="461"/>
      <c r="AA72" s="461"/>
      <c r="AB72" s="461"/>
      <c r="AC72" s="19"/>
      <c r="AD72" s="461"/>
      <c r="AE72" s="461"/>
      <c r="AF72" s="19"/>
      <c r="AG72" s="19"/>
      <c r="AH72" s="461"/>
      <c r="AI72" s="461"/>
      <c r="AJ72" s="18"/>
      <c r="AL72" s="31"/>
      <c r="AM72" s="22"/>
      <c r="AN72" s="25"/>
      <c r="AO72" s="25"/>
      <c r="AP72" s="25"/>
      <c r="AQ72" s="25"/>
      <c r="AR72" s="25"/>
      <c r="AS72" s="25"/>
      <c r="AT72" s="25"/>
      <c r="AU72" s="25"/>
      <c r="AV72" s="600"/>
      <c r="AW72" s="600"/>
      <c r="AX72" s="600"/>
      <c r="AY72" s="600"/>
      <c r="AZ72" s="600"/>
      <c r="BA72" s="600"/>
      <c r="BB72" s="600"/>
      <c r="BC72" s="600"/>
      <c r="BD72" s="630"/>
      <c r="BE72" s="630"/>
      <c r="BF72" s="30"/>
      <c r="BG72" s="630"/>
      <c r="BH72" s="588"/>
      <c r="BI72" s="461"/>
      <c r="BJ72" s="461"/>
      <c r="BK72" s="461"/>
      <c r="BL72" s="461"/>
      <c r="BM72" s="19"/>
      <c r="BN72" s="461"/>
      <c r="BO72" s="461"/>
      <c r="BP72" s="19"/>
      <c r="BQ72" s="19"/>
      <c r="BR72" s="461"/>
      <c r="BS72" s="461"/>
      <c r="BT72" s="18"/>
    </row>
    <row r="73" spans="2:72" ht="16" hidden="1" customHeight="1" x14ac:dyDescent="0.3">
      <c r="B73" s="31"/>
      <c r="C73" s="22"/>
      <c r="D73" s="25"/>
      <c r="E73" s="25"/>
      <c r="F73" s="25"/>
      <c r="G73" s="25"/>
      <c r="H73" s="25"/>
      <c r="I73" s="25"/>
      <c r="J73" s="25"/>
      <c r="K73" s="25"/>
      <c r="L73" s="600"/>
      <c r="M73" s="600"/>
      <c r="N73" s="600"/>
      <c r="O73" s="600"/>
      <c r="P73" s="600"/>
      <c r="Q73" s="600"/>
      <c r="R73" s="600"/>
      <c r="S73" s="600"/>
      <c r="T73" s="630"/>
      <c r="U73" s="630"/>
      <c r="V73" s="30"/>
      <c r="W73" s="630"/>
      <c r="X73" s="588"/>
      <c r="Y73" s="461"/>
      <c r="Z73" s="461"/>
      <c r="AA73" s="461"/>
      <c r="AB73" s="461"/>
      <c r="AC73" s="19"/>
      <c r="AD73" s="461"/>
      <c r="AE73" s="461"/>
      <c r="AF73" s="19"/>
      <c r="AG73" s="19"/>
      <c r="AH73" s="461"/>
      <c r="AI73" s="461"/>
      <c r="AJ73" s="18"/>
      <c r="AL73" s="31"/>
      <c r="AM73" s="22"/>
      <c r="AN73" s="25"/>
      <c r="AO73" s="25"/>
      <c r="AP73" s="25"/>
      <c r="AQ73" s="25"/>
      <c r="AR73" s="25"/>
      <c r="AS73" s="25"/>
      <c r="AT73" s="25"/>
      <c r="AU73" s="25"/>
      <c r="AV73" s="600"/>
      <c r="AW73" s="600"/>
      <c r="AX73" s="600"/>
      <c r="AY73" s="600"/>
      <c r="AZ73" s="600"/>
      <c r="BA73" s="600"/>
      <c r="BB73" s="600"/>
      <c r="BC73" s="600"/>
      <c r="BD73" s="630"/>
      <c r="BE73" s="630"/>
      <c r="BF73" s="30"/>
      <c r="BG73" s="630"/>
      <c r="BH73" s="588"/>
      <c r="BI73" s="461"/>
      <c r="BJ73" s="461"/>
      <c r="BK73" s="461"/>
      <c r="BL73" s="461"/>
      <c r="BM73" s="19"/>
      <c r="BN73" s="461"/>
      <c r="BO73" s="461"/>
      <c r="BP73" s="19"/>
      <c r="BQ73" s="19"/>
      <c r="BR73" s="461"/>
      <c r="BS73" s="461"/>
      <c r="BT73" s="18"/>
    </row>
    <row r="74" spans="2:72" ht="16" hidden="1" customHeight="1" x14ac:dyDescent="0.3">
      <c r="B74" s="31"/>
      <c r="C74" s="22"/>
      <c r="D74" s="25"/>
      <c r="E74" s="25"/>
      <c r="F74" s="25"/>
      <c r="G74" s="25"/>
      <c r="H74" s="25"/>
      <c r="I74" s="25"/>
      <c r="J74" s="25"/>
      <c r="K74" s="25"/>
      <c r="L74" s="600"/>
      <c r="M74" s="600"/>
      <c r="N74" s="600"/>
      <c r="O74" s="600"/>
      <c r="P74" s="600"/>
      <c r="Q74" s="600"/>
      <c r="R74" s="600"/>
      <c r="S74" s="600"/>
      <c r="T74" s="630"/>
      <c r="U74" s="630"/>
      <c r="V74" s="30"/>
      <c r="W74" s="630"/>
      <c r="X74" s="588"/>
      <c r="Y74" s="461"/>
      <c r="Z74" s="461"/>
      <c r="AA74" s="461"/>
      <c r="AB74" s="461"/>
      <c r="AC74" s="19"/>
      <c r="AD74" s="461"/>
      <c r="AE74" s="461"/>
      <c r="AF74" s="19"/>
      <c r="AG74" s="19"/>
      <c r="AH74" s="461"/>
      <c r="AI74" s="461"/>
      <c r="AJ74" s="18"/>
      <c r="AL74" s="31"/>
      <c r="AM74" s="22"/>
      <c r="AN74" s="25"/>
      <c r="AO74" s="25"/>
      <c r="AP74" s="25"/>
      <c r="AQ74" s="25"/>
      <c r="AR74" s="25"/>
      <c r="AS74" s="25"/>
      <c r="AT74" s="25"/>
      <c r="AU74" s="25"/>
      <c r="AV74" s="600"/>
      <c r="AW74" s="600"/>
      <c r="AX74" s="600"/>
      <c r="AY74" s="600"/>
      <c r="AZ74" s="600"/>
      <c r="BA74" s="600"/>
      <c r="BB74" s="600"/>
      <c r="BC74" s="600"/>
      <c r="BD74" s="630"/>
      <c r="BE74" s="630"/>
      <c r="BF74" s="30"/>
      <c r="BG74" s="630"/>
      <c r="BH74" s="588"/>
      <c r="BI74" s="461"/>
      <c r="BJ74" s="461"/>
      <c r="BK74" s="461"/>
      <c r="BL74" s="461"/>
      <c r="BM74" s="19"/>
      <c r="BN74" s="461"/>
      <c r="BO74" s="461"/>
      <c r="BP74" s="19"/>
      <c r="BQ74" s="19"/>
      <c r="BR74" s="461"/>
      <c r="BS74" s="461"/>
      <c r="BT74" s="18"/>
    </row>
    <row r="75" spans="2:72" ht="16" hidden="1" customHeight="1" x14ac:dyDescent="0.3">
      <c r="B75" s="31"/>
      <c r="C75" s="22"/>
      <c r="D75" s="25"/>
      <c r="E75" s="25"/>
      <c r="F75" s="25"/>
      <c r="G75" s="25"/>
      <c r="H75" s="25"/>
      <c r="I75" s="25"/>
      <c r="J75" s="25"/>
      <c r="K75" s="25"/>
      <c r="L75" s="630"/>
      <c r="M75" s="630"/>
      <c r="N75" s="630"/>
      <c r="O75" s="630"/>
      <c r="P75" s="630"/>
      <c r="Q75" s="630"/>
      <c r="R75" s="630"/>
      <c r="S75" s="630"/>
      <c r="T75" s="630"/>
      <c r="U75" s="630"/>
      <c r="V75" s="30"/>
      <c r="W75" s="630"/>
      <c r="X75" s="588"/>
      <c r="Y75" s="461"/>
      <c r="Z75" s="461"/>
      <c r="AA75" s="461"/>
      <c r="AB75" s="461"/>
      <c r="AC75" s="19"/>
      <c r="AD75" s="461"/>
      <c r="AE75" s="461"/>
      <c r="AF75" s="19"/>
      <c r="AG75" s="19"/>
      <c r="AH75" s="461"/>
      <c r="AI75" s="461"/>
      <c r="AJ75" s="18"/>
      <c r="AL75" s="31"/>
      <c r="AM75" s="22"/>
      <c r="AN75" s="25"/>
      <c r="AO75" s="25"/>
      <c r="AP75" s="25"/>
      <c r="AQ75" s="25"/>
      <c r="AR75" s="25"/>
      <c r="AS75" s="25"/>
      <c r="AT75" s="25"/>
      <c r="AU75" s="25"/>
      <c r="AV75" s="630"/>
      <c r="AW75" s="630"/>
      <c r="AX75" s="630"/>
      <c r="AY75" s="630"/>
      <c r="AZ75" s="630"/>
      <c r="BA75" s="630"/>
      <c r="BB75" s="630"/>
      <c r="BC75" s="630"/>
      <c r="BD75" s="630"/>
      <c r="BE75" s="630"/>
      <c r="BF75" s="30"/>
      <c r="BG75" s="630"/>
      <c r="BH75" s="588"/>
      <c r="BI75" s="461"/>
      <c r="BJ75" s="461"/>
      <c r="BK75" s="461"/>
      <c r="BL75" s="461"/>
      <c r="BM75" s="19"/>
      <c r="BN75" s="461"/>
      <c r="BO75" s="461"/>
      <c r="BP75" s="19"/>
      <c r="BQ75" s="19"/>
      <c r="BR75" s="461"/>
      <c r="BS75" s="461"/>
      <c r="BT75" s="18"/>
    </row>
    <row r="76" spans="2:72" ht="16" hidden="1" customHeight="1" x14ac:dyDescent="0.3">
      <c r="B76" s="24"/>
      <c r="C76" s="23"/>
      <c r="D76" s="28"/>
      <c r="E76" s="28"/>
      <c r="F76" s="28"/>
      <c r="G76" s="28"/>
      <c r="H76" s="95"/>
      <c r="I76" s="28"/>
      <c r="J76" s="28"/>
      <c r="K76" s="28"/>
      <c r="L76" s="691"/>
      <c r="M76" s="691"/>
      <c r="N76" s="691"/>
      <c r="O76" s="691"/>
      <c r="P76" s="691"/>
      <c r="Q76" s="691"/>
      <c r="R76" s="691"/>
      <c r="S76" s="691"/>
      <c r="T76" s="652"/>
      <c r="U76" s="652"/>
      <c r="V76" s="20"/>
      <c r="W76" s="652"/>
      <c r="X76" s="653"/>
      <c r="Y76" s="461"/>
      <c r="Z76" s="461"/>
      <c r="AA76" s="461"/>
      <c r="AB76" s="461"/>
      <c r="AC76" s="19"/>
      <c r="AD76" s="461"/>
      <c r="AE76" s="461"/>
      <c r="AF76" s="19"/>
      <c r="AG76" s="19"/>
      <c r="AH76" s="461"/>
      <c r="AI76" s="461"/>
      <c r="AJ76" s="18"/>
      <c r="AL76" s="24"/>
      <c r="AM76" s="23"/>
      <c r="AN76" s="28"/>
      <c r="AO76" s="28"/>
      <c r="AP76" s="28"/>
      <c r="AQ76" s="28"/>
      <c r="AR76" s="95"/>
      <c r="AS76" s="28"/>
      <c r="AT76" s="28"/>
      <c r="AU76" s="28"/>
      <c r="AV76" s="691"/>
      <c r="AW76" s="691"/>
      <c r="AX76" s="691"/>
      <c r="AY76" s="691"/>
      <c r="AZ76" s="691"/>
      <c r="BA76" s="691"/>
      <c r="BB76" s="691"/>
      <c r="BC76" s="691"/>
      <c r="BD76" s="652"/>
      <c r="BE76" s="652"/>
      <c r="BF76" s="20"/>
      <c r="BG76" s="652"/>
      <c r="BH76" s="653"/>
      <c r="BI76" s="461"/>
      <c r="BJ76" s="461"/>
      <c r="BK76" s="461"/>
      <c r="BL76" s="461"/>
      <c r="BM76" s="19"/>
      <c r="BN76" s="461"/>
      <c r="BO76" s="461"/>
      <c r="BP76" s="19"/>
      <c r="BQ76" s="19"/>
      <c r="BR76" s="461"/>
      <c r="BS76" s="461"/>
      <c r="BT76" s="18"/>
    </row>
    <row r="77" spans="2:72" ht="16" hidden="1" customHeight="1" x14ac:dyDescent="0.3">
      <c r="B77" s="24"/>
      <c r="C77" s="23"/>
      <c r="D77" s="26"/>
      <c r="E77" s="26"/>
      <c r="F77" s="26"/>
      <c r="G77" s="26"/>
      <c r="H77" s="94"/>
      <c r="I77" s="26"/>
      <c r="J77" s="26"/>
      <c r="K77" s="26"/>
      <c r="L77" s="691"/>
      <c r="M77" s="691"/>
      <c r="N77" s="691"/>
      <c r="O77" s="691"/>
      <c r="P77" s="691"/>
      <c r="Q77" s="691"/>
      <c r="R77" s="691"/>
      <c r="S77" s="691"/>
      <c r="T77" s="652"/>
      <c r="U77" s="652"/>
      <c r="V77" s="20"/>
      <c r="W77" s="652"/>
      <c r="X77" s="653"/>
      <c r="Y77" s="461"/>
      <c r="Z77" s="461"/>
      <c r="AA77" s="461"/>
      <c r="AB77" s="461"/>
      <c r="AC77" s="19"/>
      <c r="AD77" s="461"/>
      <c r="AE77" s="461"/>
      <c r="AF77" s="19"/>
      <c r="AG77" s="19"/>
      <c r="AH77" s="461"/>
      <c r="AI77" s="461"/>
      <c r="AJ77" s="18"/>
      <c r="AL77" s="24"/>
      <c r="AM77" s="23"/>
      <c r="AN77" s="26"/>
      <c r="AO77" s="26"/>
      <c r="AP77" s="26"/>
      <c r="AQ77" s="26"/>
      <c r="AR77" s="94"/>
      <c r="AS77" s="26"/>
      <c r="AT77" s="26"/>
      <c r="AU77" s="26"/>
      <c r="AV77" s="691"/>
      <c r="AW77" s="691"/>
      <c r="AX77" s="691"/>
      <c r="AY77" s="691"/>
      <c r="AZ77" s="691"/>
      <c r="BA77" s="691"/>
      <c r="BB77" s="691"/>
      <c r="BC77" s="691"/>
      <c r="BD77" s="652"/>
      <c r="BE77" s="652"/>
      <c r="BF77" s="20"/>
      <c r="BG77" s="652"/>
      <c r="BH77" s="653"/>
      <c r="BI77" s="461"/>
      <c r="BJ77" s="461"/>
      <c r="BK77" s="461"/>
      <c r="BL77" s="461"/>
      <c r="BM77" s="19"/>
      <c r="BN77" s="461"/>
      <c r="BO77" s="461"/>
      <c r="BP77" s="19"/>
      <c r="BQ77" s="19"/>
      <c r="BR77" s="461"/>
      <c r="BS77" s="461"/>
      <c r="BT77" s="18"/>
    </row>
    <row r="78" spans="2:72" ht="16" hidden="1" customHeight="1" x14ac:dyDescent="0.3">
      <c r="B78" s="24"/>
      <c r="C78" s="23"/>
      <c r="D78" s="25"/>
      <c r="E78" s="25"/>
      <c r="F78" s="25"/>
      <c r="G78" s="21"/>
      <c r="H78" s="25"/>
      <c r="I78" s="21"/>
      <c r="J78" s="21"/>
      <c r="K78" s="21"/>
      <c r="L78" s="690"/>
      <c r="M78" s="690"/>
      <c r="N78" s="690"/>
      <c r="O78" s="690"/>
      <c r="P78" s="690"/>
      <c r="Q78" s="690"/>
      <c r="R78" s="690"/>
      <c r="S78" s="690"/>
      <c r="T78" s="652"/>
      <c r="U78" s="652"/>
      <c r="V78" s="20"/>
      <c r="W78" s="652"/>
      <c r="X78" s="653"/>
      <c r="Y78" s="461"/>
      <c r="Z78" s="461"/>
      <c r="AA78" s="461"/>
      <c r="AB78" s="461"/>
      <c r="AC78" s="19"/>
      <c r="AD78" s="461"/>
      <c r="AE78" s="461"/>
      <c r="AF78" s="19"/>
      <c r="AG78" s="19"/>
      <c r="AH78" s="461"/>
      <c r="AI78" s="461"/>
      <c r="AJ78" s="18"/>
      <c r="AL78" s="24"/>
      <c r="AM78" s="23"/>
      <c r="AN78" s="25"/>
      <c r="AO78" s="25"/>
      <c r="AP78" s="25"/>
      <c r="AQ78" s="21"/>
      <c r="AR78" s="25"/>
      <c r="AS78" s="21"/>
      <c r="AT78" s="21"/>
      <c r="AU78" s="21"/>
      <c r="AV78" s="690"/>
      <c r="AW78" s="690"/>
      <c r="AX78" s="690"/>
      <c r="AY78" s="690"/>
      <c r="AZ78" s="690"/>
      <c r="BA78" s="690"/>
      <c r="BB78" s="690"/>
      <c r="BC78" s="690"/>
      <c r="BD78" s="652"/>
      <c r="BE78" s="652"/>
      <c r="BF78" s="20"/>
      <c r="BG78" s="652"/>
      <c r="BH78" s="653"/>
      <c r="BI78" s="461"/>
      <c r="BJ78" s="461"/>
      <c r="BK78" s="461"/>
      <c r="BL78" s="461"/>
      <c r="BM78" s="19"/>
      <c r="BN78" s="461"/>
      <c r="BO78" s="461"/>
      <c r="BP78" s="19"/>
      <c r="BQ78" s="19"/>
      <c r="BR78" s="461"/>
      <c r="BS78" s="461"/>
      <c r="BT78" s="18"/>
    </row>
    <row r="79" spans="2:72" ht="17" hidden="1" customHeight="1" x14ac:dyDescent="0.3">
      <c r="B79" s="16"/>
      <c r="C79" s="15"/>
      <c r="D79" s="17"/>
      <c r="E79" s="17"/>
      <c r="F79" s="17"/>
      <c r="G79" s="13"/>
      <c r="H79" s="17"/>
      <c r="I79" s="13"/>
      <c r="J79" s="13"/>
      <c r="K79" s="13"/>
      <c r="L79" s="705"/>
      <c r="M79" s="705"/>
      <c r="N79" s="705"/>
      <c r="O79" s="705"/>
      <c r="P79" s="705"/>
      <c r="Q79" s="705"/>
      <c r="R79" s="705"/>
      <c r="S79" s="705"/>
      <c r="T79" s="680"/>
      <c r="U79" s="680"/>
      <c r="V79" s="12"/>
      <c r="W79" s="680"/>
      <c r="X79" s="673"/>
      <c r="Y79" s="636"/>
      <c r="Z79" s="636"/>
      <c r="AA79" s="636"/>
      <c r="AB79" s="636"/>
      <c r="AC79" s="11"/>
      <c r="AD79" s="636"/>
      <c r="AE79" s="636"/>
      <c r="AF79" s="11"/>
      <c r="AG79" s="11"/>
      <c r="AH79" s="636"/>
      <c r="AI79" s="636"/>
      <c r="AJ79" s="10"/>
      <c r="AL79" s="16"/>
      <c r="AM79" s="15"/>
      <c r="AN79" s="17"/>
      <c r="AO79" s="17"/>
      <c r="AP79" s="17"/>
      <c r="AQ79" s="13"/>
      <c r="AR79" s="17"/>
      <c r="AS79" s="13"/>
      <c r="AT79" s="13"/>
      <c r="AU79" s="13"/>
      <c r="AV79" s="705"/>
      <c r="AW79" s="705"/>
      <c r="AX79" s="705"/>
      <c r="AY79" s="705"/>
      <c r="AZ79" s="705"/>
      <c r="BA79" s="705"/>
      <c r="BB79" s="705"/>
      <c r="BC79" s="705"/>
      <c r="BD79" s="680"/>
      <c r="BE79" s="680"/>
      <c r="BF79" s="12"/>
      <c r="BG79" s="680"/>
      <c r="BH79" s="673"/>
      <c r="BI79" s="636"/>
      <c r="BJ79" s="636"/>
      <c r="BK79" s="636"/>
      <c r="BL79" s="636"/>
      <c r="BM79" s="11"/>
      <c r="BN79" s="636"/>
      <c r="BO79" s="636"/>
      <c r="BP79" s="11"/>
      <c r="BQ79" s="11"/>
      <c r="BR79" s="636"/>
      <c r="BS79" s="636"/>
      <c r="BT79" s="10"/>
    </row>
    <row r="80" spans="2:72" ht="7" customHeight="1" thickBot="1" x14ac:dyDescent="0.35"/>
    <row r="81" spans="2:94" s="60" customFormat="1" ht="27" customHeight="1" thickBot="1" x14ac:dyDescent="0.35">
      <c r="B81" s="622" t="s">
        <v>56</v>
      </c>
      <c r="C81" s="623"/>
      <c r="D81" s="623"/>
      <c r="E81" s="623"/>
      <c r="F81" s="623"/>
      <c r="G81" s="623"/>
      <c r="H81" s="231" t="s">
        <v>57</v>
      </c>
      <c r="I81" s="232"/>
      <c r="J81" s="231"/>
      <c r="K81" s="231"/>
      <c r="L81" s="236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7"/>
      <c r="Z81" s="237"/>
      <c r="AA81" s="237"/>
      <c r="AB81" s="237"/>
      <c r="AC81" s="237"/>
      <c r="AD81" s="237"/>
      <c r="AE81" s="237"/>
      <c r="AF81" s="237"/>
      <c r="AG81" s="70"/>
      <c r="AH81" s="64" t="s">
        <v>4</v>
      </c>
      <c r="AI81" s="63">
        <f>SUM(I85:I90)</f>
        <v>2</v>
      </c>
      <c r="AJ81" s="62" t="s">
        <v>5</v>
      </c>
      <c r="AK81" s="66"/>
      <c r="AL81" s="507" t="s">
        <v>56</v>
      </c>
      <c r="AM81" s="508"/>
      <c r="AN81" s="508"/>
      <c r="AO81" s="508"/>
      <c r="AP81" s="508"/>
      <c r="AQ81" s="508"/>
      <c r="AR81" s="139" t="str">
        <f>H81</f>
        <v>RNCP38699BC04 - Contribuer à la transformation en contexte professionnel</v>
      </c>
      <c r="AS81" s="139"/>
      <c r="AT81" s="139"/>
      <c r="AU81" s="139"/>
      <c r="AV81" s="139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509"/>
      <c r="BH81" s="509"/>
      <c r="BI81" s="510"/>
      <c r="BJ81" s="510"/>
      <c r="BK81" s="510"/>
      <c r="BL81" s="510"/>
      <c r="BM81" s="510"/>
      <c r="BN81" s="510"/>
      <c r="BO81" s="510"/>
      <c r="BP81" s="510"/>
      <c r="BQ81" s="136"/>
      <c r="BR81" s="137" t="s">
        <v>4</v>
      </c>
      <c r="BS81" s="138">
        <f>SUM(AS85:AS90)</f>
        <v>0</v>
      </c>
      <c r="BT81" s="139" t="s">
        <v>5</v>
      </c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</row>
    <row r="82" spans="2:94" ht="17" customHeight="1" x14ac:dyDescent="0.3">
      <c r="B82" s="547" t="s">
        <v>6</v>
      </c>
      <c r="C82" s="514" t="s">
        <v>7</v>
      </c>
      <c r="D82" s="517" t="s">
        <v>8</v>
      </c>
      <c r="E82" s="517" t="s">
        <v>9</v>
      </c>
      <c r="F82" s="514" t="s">
        <v>10</v>
      </c>
      <c r="G82" s="514" t="s">
        <v>11</v>
      </c>
      <c r="H82" s="514" t="s">
        <v>12</v>
      </c>
      <c r="I82" s="517" t="s">
        <v>13</v>
      </c>
      <c r="J82" s="520" t="s">
        <v>14</v>
      </c>
      <c r="K82" s="521"/>
      <c r="L82" s="526" t="s">
        <v>15</v>
      </c>
      <c r="M82" s="527"/>
      <c r="N82" s="527"/>
      <c r="O82" s="527"/>
      <c r="P82" s="527"/>
      <c r="Q82" s="527"/>
      <c r="R82" s="527"/>
      <c r="S82" s="528"/>
      <c r="T82" s="535" t="s">
        <v>16</v>
      </c>
      <c r="U82" s="536"/>
      <c r="V82" s="541" t="s">
        <v>17</v>
      </c>
      <c r="W82" s="535" t="s">
        <v>18</v>
      </c>
      <c r="X82" s="550"/>
      <c r="Y82" s="544" t="s">
        <v>19</v>
      </c>
      <c r="Z82" s="545"/>
      <c r="AA82" s="545"/>
      <c r="AB82" s="545"/>
      <c r="AC82" s="545"/>
      <c r="AD82" s="545"/>
      <c r="AE82" s="545"/>
      <c r="AF82" s="545"/>
      <c r="AG82" s="545"/>
      <c r="AH82" s="545"/>
      <c r="AI82" s="545"/>
      <c r="AJ82" s="546"/>
      <c r="AL82" s="547" t="s">
        <v>6</v>
      </c>
      <c r="AM82" s="514" t="s">
        <v>7</v>
      </c>
      <c r="AN82" s="517" t="s">
        <v>8</v>
      </c>
      <c r="AO82" s="517" t="s">
        <v>9</v>
      </c>
      <c r="AP82" s="514" t="s">
        <v>10</v>
      </c>
      <c r="AQ82" s="514" t="s">
        <v>11</v>
      </c>
      <c r="AR82" s="514" t="s">
        <v>12</v>
      </c>
      <c r="AS82" s="517" t="s">
        <v>13</v>
      </c>
      <c r="AT82" s="520" t="s">
        <v>14</v>
      </c>
      <c r="AU82" s="521"/>
      <c r="AV82" s="526" t="s">
        <v>15</v>
      </c>
      <c r="AW82" s="527"/>
      <c r="AX82" s="527"/>
      <c r="AY82" s="527"/>
      <c r="AZ82" s="527"/>
      <c r="BA82" s="527"/>
      <c r="BB82" s="527"/>
      <c r="BC82" s="528"/>
      <c r="BD82" s="535" t="s">
        <v>16</v>
      </c>
      <c r="BE82" s="536"/>
      <c r="BF82" s="541" t="s">
        <v>17</v>
      </c>
      <c r="BG82" s="535" t="s">
        <v>18</v>
      </c>
      <c r="BH82" s="550"/>
      <c r="BI82" s="544" t="s">
        <v>19</v>
      </c>
      <c r="BJ82" s="545"/>
      <c r="BK82" s="545"/>
      <c r="BL82" s="545"/>
      <c r="BM82" s="545"/>
      <c r="BN82" s="545"/>
      <c r="BO82" s="545"/>
      <c r="BP82" s="545"/>
      <c r="BQ82" s="545"/>
      <c r="BR82" s="545"/>
      <c r="BS82" s="545"/>
      <c r="BT82" s="546"/>
    </row>
    <row r="83" spans="2:94" ht="34" customHeight="1" thickBot="1" x14ac:dyDescent="0.35">
      <c r="B83" s="548"/>
      <c r="C83" s="515"/>
      <c r="D83" s="518"/>
      <c r="E83" s="518"/>
      <c r="F83" s="515"/>
      <c r="G83" s="515"/>
      <c r="H83" s="515"/>
      <c r="I83" s="518"/>
      <c r="J83" s="522"/>
      <c r="K83" s="523"/>
      <c r="L83" s="529"/>
      <c r="M83" s="530"/>
      <c r="N83" s="530"/>
      <c r="O83" s="530"/>
      <c r="P83" s="530"/>
      <c r="Q83" s="530"/>
      <c r="R83" s="530"/>
      <c r="S83" s="531"/>
      <c r="T83" s="537"/>
      <c r="U83" s="538"/>
      <c r="V83" s="542"/>
      <c r="W83" s="537"/>
      <c r="X83" s="551"/>
      <c r="Y83" s="494" t="s">
        <v>20</v>
      </c>
      <c r="Z83" s="495"/>
      <c r="AA83" s="496" t="s">
        <v>21</v>
      </c>
      <c r="AB83" s="494"/>
      <c r="AC83" s="495"/>
      <c r="AD83" s="496" t="s">
        <v>22</v>
      </c>
      <c r="AE83" s="495"/>
      <c r="AF83" s="489" t="s">
        <v>23</v>
      </c>
      <c r="AG83" s="490"/>
      <c r="AH83" s="496" t="s">
        <v>24</v>
      </c>
      <c r="AI83" s="495"/>
      <c r="AJ83" s="497" t="s">
        <v>25</v>
      </c>
      <c r="AL83" s="548"/>
      <c r="AM83" s="515"/>
      <c r="AN83" s="518"/>
      <c r="AO83" s="518"/>
      <c r="AP83" s="515"/>
      <c r="AQ83" s="515"/>
      <c r="AR83" s="515"/>
      <c r="AS83" s="518"/>
      <c r="AT83" s="522"/>
      <c r="AU83" s="523"/>
      <c r="AV83" s="529"/>
      <c r="AW83" s="530"/>
      <c r="AX83" s="530"/>
      <c r="AY83" s="530"/>
      <c r="AZ83" s="530"/>
      <c r="BA83" s="530"/>
      <c r="BB83" s="530"/>
      <c r="BC83" s="531"/>
      <c r="BD83" s="537"/>
      <c r="BE83" s="538"/>
      <c r="BF83" s="542"/>
      <c r="BG83" s="537"/>
      <c r="BH83" s="551"/>
      <c r="BI83" s="494" t="s">
        <v>20</v>
      </c>
      <c r="BJ83" s="495"/>
      <c r="BK83" s="496" t="s">
        <v>21</v>
      </c>
      <c r="BL83" s="494"/>
      <c r="BM83" s="495"/>
      <c r="BN83" s="496" t="s">
        <v>22</v>
      </c>
      <c r="BO83" s="495"/>
      <c r="BP83" s="489" t="s">
        <v>23</v>
      </c>
      <c r="BQ83" s="490"/>
      <c r="BR83" s="496" t="s">
        <v>24</v>
      </c>
      <c r="BS83" s="495"/>
      <c r="BT83" s="497" t="s">
        <v>25</v>
      </c>
    </row>
    <row r="84" spans="2:94" ht="64" customHeight="1" thickBot="1" x14ac:dyDescent="0.35">
      <c r="B84" s="549"/>
      <c r="C84" s="516"/>
      <c r="D84" s="519"/>
      <c r="E84" s="519"/>
      <c r="F84" s="516"/>
      <c r="G84" s="516"/>
      <c r="H84" s="516"/>
      <c r="I84" s="519"/>
      <c r="J84" s="524"/>
      <c r="K84" s="525"/>
      <c r="L84" s="532"/>
      <c r="M84" s="533"/>
      <c r="N84" s="533"/>
      <c r="O84" s="533"/>
      <c r="P84" s="533"/>
      <c r="Q84" s="533"/>
      <c r="R84" s="533"/>
      <c r="S84" s="534"/>
      <c r="T84" s="539"/>
      <c r="U84" s="540"/>
      <c r="V84" s="543"/>
      <c r="W84" s="539"/>
      <c r="X84" s="552"/>
      <c r="Y84" s="500" t="s">
        <v>26</v>
      </c>
      <c r="Z84" s="501"/>
      <c r="AA84" s="502" t="s">
        <v>26</v>
      </c>
      <c r="AB84" s="501"/>
      <c r="AC84" s="59" t="s">
        <v>27</v>
      </c>
      <c r="AD84" s="502" t="s">
        <v>28</v>
      </c>
      <c r="AE84" s="501"/>
      <c r="AF84" s="58" t="s">
        <v>29</v>
      </c>
      <c r="AG84" s="57" t="s">
        <v>30</v>
      </c>
      <c r="AH84" s="503" t="s">
        <v>31</v>
      </c>
      <c r="AI84" s="504"/>
      <c r="AJ84" s="497"/>
      <c r="AL84" s="549"/>
      <c r="AM84" s="516"/>
      <c r="AN84" s="519"/>
      <c r="AO84" s="519"/>
      <c r="AP84" s="516"/>
      <c r="AQ84" s="516"/>
      <c r="AR84" s="516"/>
      <c r="AS84" s="519"/>
      <c r="AT84" s="524"/>
      <c r="AU84" s="525"/>
      <c r="AV84" s="532"/>
      <c r="AW84" s="533"/>
      <c r="AX84" s="533"/>
      <c r="AY84" s="533"/>
      <c r="AZ84" s="533"/>
      <c r="BA84" s="533"/>
      <c r="BB84" s="533"/>
      <c r="BC84" s="534"/>
      <c r="BD84" s="539"/>
      <c r="BE84" s="540"/>
      <c r="BF84" s="543"/>
      <c r="BG84" s="539"/>
      <c r="BH84" s="552"/>
      <c r="BI84" s="500" t="s">
        <v>26</v>
      </c>
      <c r="BJ84" s="501"/>
      <c r="BK84" s="502" t="s">
        <v>26</v>
      </c>
      <c r="BL84" s="501"/>
      <c r="BM84" s="59" t="s">
        <v>27</v>
      </c>
      <c r="BN84" s="502" t="s">
        <v>28</v>
      </c>
      <c r="BO84" s="501"/>
      <c r="BP84" s="58" t="s">
        <v>29</v>
      </c>
      <c r="BQ84" s="57" t="s">
        <v>30</v>
      </c>
      <c r="BR84" s="503" t="s">
        <v>31</v>
      </c>
      <c r="BS84" s="504"/>
      <c r="BT84" s="497"/>
    </row>
    <row r="85" spans="2:94" s="216" customFormat="1" ht="16" customHeight="1" x14ac:dyDescent="0.3">
      <c r="B85" s="198" t="s">
        <v>176</v>
      </c>
      <c r="C85" s="257"/>
      <c r="D85" s="258"/>
      <c r="E85" s="259" t="s">
        <v>33</v>
      </c>
      <c r="F85" s="259"/>
      <c r="G85" s="259"/>
      <c r="H85" s="260">
        <v>1</v>
      </c>
      <c r="I85" s="260">
        <v>2</v>
      </c>
      <c r="J85" s="261"/>
      <c r="K85" s="261"/>
      <c r="L85" s="816" t="s">
        <v>177</v>
      </c>
      <c r="M85" s="816"/>
      <c r="N85" s="816"/>
      <c r="O85" s="816"/>
      <c r="P85" s="816"/>
      <c r="Q85" s="816"/>
      <c r="R85" s="816"/>
      <c r="S85" s="816"/>
      <c r="T85" s="817">
        <v>16</v>
      </c>
      <c r="U85" s="817"/>
      <c r="V85" s="222" t="s">
        <v>35</v>
      </c>
      <c r="W85" s="817"/>
      <c r="X85" s="817"/>
      <c r="Y85" s="815"/>
      <c r="Z85" s="812"/>
      <c r="AA85" s="812"/>
      <c r="AB85" s="812"/>
      <c r="AC85" s="217"/>
      <c r="AD85" s="812"/>
      <c r="AE85" s="812"/>
      <c r="AF85" s="217" t="s">
        <v>79</v>
      </c>
      <c r="AG85" s="217"/>
      <c r="AH85" s="812" t="s">
        <v>178</v>
      </c>
      <c r="AI85" s="812"/>
      <c r="AJ85" s="218"/>
      <c r="AL85" s="262"/>
      <c r="AM85" s="263"/>
      <c r="AN85" s="264"/>
      <c r="AO85" s="265"/>
      <c r="AP85" s="265"/>
      <c r="AQ85" s="265"/>
      <c r="AR85" s="266"/>
      <c r="AS85" s="266"/>
      <c r="AT85" s="267"/>
      <c r="AU85" s="267"/>
      <c r="AV85" s="813"/>
      <c r="AW85" s="813"/>
      <c r="AX85" s="813"/>
      <c r="AY85" s="813"/>
      <c r="AZ85" s="813"/>
      <c r="BA85" s="813"/>
      <c r="BB85" s="813"/>
      <c r="BC85" s="813"/>
      <c r="BD85" s="814"/>
      <c r="BE85" s="814"/>
      <c r="BF85" s="268"/>
      <c r="BG85" s="814"/>
      <c r="BH85" s="814"/>
      <c r="BI85" s="815"/>
      <c r="BJ85" s="812"/>
      <c r="BK85" s="812"/>
      <c r="BL85" s="812"/>
      <c r="BM85" s="217"/>
      <c r="BN85" s="812"/>
      <c r="BO85" s="812"/>
      <c r="BP85" s="217"/>
      <c r="BQ85" s="217"/>
      <c r="BR85" s="812"/>
      <c r="BS85" s="812"/>
      <c r="BT85" s="218"/>
      <c r="BU85" s="219"/>
      <c r="BV85" s="219"/>
      <c r="BW85" s="219"/>
      <c r="BX85" s="219"/>
      <c r="BY85" s="219"/>
      <c r="BZ85" s="219"/>
      <c r="CA85" s="219"/>
      <c r="CB85" s="219"/>
      <c r="CC85" s="219"/>
      <c r="CD85" s="219"/>
      <c r="CE85" s="219"/>
      <c r="CF85" s="219"/>
      <c r="CG85" s="219"/>
      <c r="CH85" s="219"/>
      <c r="CI85" s="219"/>
      <c r="CJ85" s="219"/>
      <c r="CK85" s="219"/>
      <c r="CL85" s="219"/>
      <c r="CM85" s="219"/>
      <c r="CN85" s="219"/>
      <c r="CO85" s="219"/>
      <c r="CP85" s="219"/>
    </row>
    <row r="86" spans="2:94" ht="16" customHeight="1" thickBot="1" x14ac:dyDescent="0.35">
      <c r="B86" s="121"/>
      <c r="C86" s="122"/>
      <c r="D86" s="117"/>
      <c r="E86" s="117"/>
      <c r="F86" s="117"/>
      <c r="G86" s="117"/>
      <c r="H86" s="117"/>
      <c r="I86" s="117"/>
      <c r="J86" s="117"/>
      <c r="K86" s="117"/>
      <c r="L86" s="723"/>
      <c r="M86" s="723"/>
      <c r="N86" s="723"/>
      <c r="O86" s="723"/>
      <c r="P86" s="723"/>
      <c r="Q86" s="723"/>
      <c r="R86" s="723"/>
      <c r="S86" s="723"/>
      <c r="T86" s="724"/>
      <c r="U86" s="724"/>
      <c r="V86" s="123"/>
      <c r="W86" s="724"/>
      <c r="X86" s="718"/>
      <c r="Y86" s="725"/>
      <c r="Z86" s="725"/>
      <c r="AA86" s="725"/>
      <c r="AB86" s="725"/>
      <c r="AC86" s="124"/>
      <c r="AD86" s="725"/>
      <c r="AE86" s="725"/>
      <c r="AF86" s="124"/>
      <c r="AG86" s="124"/>
      <c r="AH86" s="725"/>
      <c r="AI86" s="725"/>
      <c r="AJ86" s="125"/>
      <c r="AL86" s="121"/>
      <c r="AM86" s="122"/>
      <c r="AN86" s="117"/>
      <c r="AO86" s="117"/>
      <c r="AP86" s="117"/>
      <c r="AQ86" s="117"/>
      <c r="AR86" s="117"/>
      <c r="AS86" s="117"/>
      <c r="AT86" s="117"/>
      <c r="AU86" s="117"/>
      <c r="AV86" s="723"/>
      <c r="AW86" s="723"/>
      <c r="AX86" s="723"/>
      <c r="AY86" s="723"/>
      <c r="AZ86" s="723"/>
      <c r="BA86" s="723"/>
      <c r="BB86" s="723"/>
      <c r="BC86" s="723"/>
      <c r="BD86" s="724"/>
      <c r="BE86" s="724"/>
      <c r="BF86" s="123"/>
      <c r="BG86" s="724"/>
      <c r="BH86" s="718"/>
      <c r="BI86" s="725"/>
      <c r="BJ86" s="725"/>
      <c r="BK86" s="725"/>
      <c r="BL86" s="725"/>
      <c r="BM86" s="124"/>
      <c r="BN86" s="725"/>
      <c r="BO86" s="725"/>
      <c r="BP86" s="124"/>
      <c r="BQ86" s="124"/>
      <c r="BR86" s="725"/>
      <c r="BS86" s="725"/>
      <c r="BT86" s="125"/>
    </row>
    <row r="87" spans="2:94" ht="16" hidden="1" customHeight="1" x14ac:dyDescent="0.3">
      <c r="B87" s="47"/>
      <c r="C87" s="113"/>
      <c r="D87" s="114"/>
      <c r="E87" s="114"/>
      <c r="F87" s="114"/>
      <c r="G87" s="114"/>
      <c r="H87" s="118"/>
      <c r="I87" s="114"/>
      <c r="J87" s="114"/>
      <c r="K87" s="114"/>
      <c r="L87" s="775"/>
      <c r="M87" s="775"/>
      <c r="N87" s="775"/>
      <c r="O87" s="775"/>
      <c r="P87" s="775"/>
      <c r="Q87" s="775"/>
      <c r="R87" s="775"/>
      <c r="S87" s="775"/>
      <c r="T87" s="773"/>
      <c r="U87" s="773"/>
      <c r="V87" s="84"/>
      <c r="W87" s="773"/>
      <c r="X87" s="774"/>
      <c r="Y87" s="776"/>
      <c r="Z87" s="776"/>
      <c r="AA87" s="776"/>
      <c r="AB87" s="776"/>
      <c r="AC87" s="115"/>
      <c r="AD87" s="776"/>
      <c r="AE87" s="776"/>
      <c r="AF87" s="115"/>
      <c r="AG87" s="115"/>
      <c r="AH87" s="776"/>
      <c r="AI87" s="776"/>
      <c r="AJ87" s="116"/>
      <c r="AL87" s="24"/>
      <c r="AM87" s="23"/>
      <c r="AN87" s="29"/>
      <c r="AO87" s="29"/>
      <c r="AP87" s="29"/>
      <c r="AQ87" s="29"/>
      <c r="AR87" s="119"/>
      <c r="AS87" s="29"/>
      <c r="AT87" s="28"/>
      <c r="AU87" s="28"/>
      <c r="AV87" s="691"/>
      <c r="AW87" s="691"/>
      <c r="AX87" s="691"/>
      <c r="AY87" s="691"/>
      <c r="AZ87" s="691"/>
      <c r="BA87" s="691"/>
      <c r="BB87" s="691"/>
      <c r="BC87" s="691"/>
      <c r="BD87" s="652"/>
      <c r="BE87" s="652"/>
      <c r="BF87" s="20"/>
      <c r="BG87" s="652"/>
      <c r="BH87" s="653"/>
      <c r="BI87" s="461"/>
      <c r="BJ87" s="461"/>
      <c r="BK87" s="461"/>
      <c r="BL87" s="461"/>
      <c r="BM87" s="19"/>
      <c r="BN87" s="461"/>
      <c r="BO87" s="461"/>
      <c r="BP87" s="19"/>
      <c r="BQ87" s="19"/>
      <c r="BR87" s="461"/>
      <c r="BS87" s="461"/>
      <c r="BT87" s="18"/>
    </row>
    <row r="88" spans="2:94" ht="16" hidden="1" customHeight="1" thickBot="1" x14ac:dyDescent="0.35">
      <c r="B88" s="24"/>
      <c r="C88" s="23"/>
      <c r="D88" s="26"/>
      <c r="E88" s="26"/>
      <c r="F88" s="26"/>
      <c r="G88" s="26"/>
      <c r="H88" s="94"/>
      <c r="I88" s="26"/>
      <c r="J88" s="26"/>
      <c r="K88" s="26"/>
      <c r="L88" s="691"/>
      <c r="M88" s="691"/>
      <c r="N88" s="691"/>
      <c r="O88" s="691"/>
      <c r="P88" s="691"/>
      <c r="Q88" s="691"/>
      <c r="R88" s="691"/>
      <c r="S88" s="691"/>
      <c r="T88" s="652"/>
      <c r="U88" s="652"/>
      <c r="V88" s="20"/>
      <c r="W88" s="652"/>
      <c r="X88" s="653"/>
      <c r="Y88" s="461"/>
      <c r="Z88" s="461"/>
      <c r="AA88" s="461"/>
      <c r="AB88" s="461"/>
      <c r="AC88" s="19"/>
      <c r="AD88" s="461"/>
      <c r="AE88" s="461"/>
      <c r="AF88" s="19"/>
      <c r="AG88" s="19"/>
      <c r="AH88" s="461"/>
      <c r="AI88" s="461"/>
      <c r="AJ88" s="18"/>
      <c r="AL88" s="24"/>
      <c r="AM88" s="23"/>
      <c r="AN88" s="27"/>
      <c r="AO88" s="27"/>
      <c r="AP88" s="27"/>
      <c r="AQ88" s="27"/>
      <c r="AR88" s="120"/>
      <c r="AS88" s="27"/>
      <c r="AT88" s="26"/>
      <c r="AU88" s="26"/>
      <c r="AV88" s="691"/>
      <c r="AW88" s="691"/>
      <c r="AX88" s="691"/>
      <c r="AY88" s="691"/>
      <c r="AZ88" s="691"/>
      <c r="BA88" s="691"/>
      <c r="BB88" s="691"/>
      <c r="BC88" s="691"/>
      <c r="BD88" s="652"/>
      <c r="BE88" s="652"/>
      <c r="BF88" s="20"/>
      <c r="BG88" s="652"/>
      <c r="BH88" s="653"/>
      <c r="BI88" s="461"/>
      <c r="BJ88" s="461"/>
      <c r="BK88" s="461"/>
      <c r="BL88" s="461"/>
      <c r="BM88" s="19"/>
      <c r="BN88" s="461"/>
      <c r="BO88" s="461"/>
      <c r="BP88" s="19"/>
      <c r="BQ88" s="19"/>
      <c r="BR88" s="461"/>
      <c r="BS88" s="461"/>
      <c r="BT88" s="18"/>
    </row>
    <row r="89" spans="2:94" ht="16" hidden="1" customHeight="1" x14ac:dyDescent="0.3">
      <c r="B89" s="24"/>
      <c r="C89" s="23"/>
      <c r="D89" s="25"/>
      <c r="E89" s="25"/>
      <c r="F89" s="25"/>
      <c r="G89" s="21"/>
      <c r="H89" s="25"/>
      <c r="I89" s="21"/>
      <c r="J89" s="21"/>
      <c r="K89" s="21"/>
      <c r="L89" s="690"/>
      <c r="M89" s="690"/>
      <c r="N89" s="690"/>
      <c r="O89" s="690"/>
      <c r="P89" s="690"/>
      <c r="Q89" s="690"/>
      <c r="R89" s="690"/>
      <c r="S89" s="690"/>
      <c r="T89" s="652"/>
      <c r="U89" s="652"/>
      <c r="V89" s="20"/>
      <c r="W89" s="652"/>
      <c r="X89" s="653"/>
      <c r="Y89" s="461"/>
      <c r="Z89" s="461"/>
      <c r="AA89" s="461"/>
      <c r="AB89" s="461"/>
      <c r="AC89" s="19"/>
      <c r="AD89" s="461"/>
      <c r="AE89" s="461"/>
      <c r="AF89" s="19"/>
      <c r="AG89" s="19"/>
      <c r="AH89" s="461"/>
      <c r="AI89" s="461"/>
      <c r="AJ89" s="18"/>
      <c r="AL89" s="24"/>
      <c r="AM89" s="23"/>
      <c r="AN89" s="22"/>
      <c r="AO89" s="22"/>
      <c r="AP89" s="22"/>
      <c r="AQ89" s="21"/>
      <c r="AR89" s="25"/>
      <c r="AS89" s="21"/>
      <c r="AT89" s="21"/>
      <c r="AU89" s="21"/>
      <c r="AV89" s="690"/>
      <c r="AW89" s="690"/>
      <c r="AX89" s="690"/>
      <c r="AY89" s="690"/>
      <c r="AZ89" s="690"/>
      <c r="BA89" s="690"/>
      <c r="BB89" s="690"/>
      <c r="BC89" s="690"/>
      <c r="BD89" s="652"/>
      <c r="BE89" s="652"/>
      <c r="BF89" s="20"/>
      <c r="BG89" s="652"/>
      <c r="BH89" s="653"/>
      <c r="BI89" s="461"/>
      <c r="BJ89" s="461"/>
      <c r="BK89" s="461"/>
      <c r="BL89" s="461"/>
      <c r="BM89" s="19"/>
      <c r="BN89" s="461"/>
      <c r="BO89" s="461"/>
      <c r="BP89" s="19"/>
      <c r="BQ89" s="19"/>
      <c r="BR89" s="461"/>
      <c r="BS89" s="461"/>
      <c r="BT89" s="18"/>
    </row>
    <row r="90" spans="2:94" ht="17" hidden="1" customHeight="1" x14ac:dyDescent="0.3">
      <c r="B90" s="16"/>
      <c r="C90" s="15"/>
      <c r="D90" s="17"/>
      <c r="E90" s="17"/>
      <c r="F90" s="17"/>
      <c r="G90" s="13"/>
      <c r="H90" s="17"/>
      <c r="I90" s="13"/>
      <c r="J90" s="13"/>
      <c r="K90" s="13"/>
      <c r="L90" s="705"/>
      <c r="M90" s="705"/>
      <c r="N90" s="705"/>
      <c r="O90" s="705"/>
      <c r="P90" s="705"/>
      <c r="Q90" s="705"/>
      <c r="R90" s="705"/>
      <c r="S90" s="705"/>
      <c r="T90" s="680"/>
      <c r="U90" s="680"/>
      <c r="V90" s="12"/>
      <c r="W90" s="680"/>
      <c r="X90" s="673"/>
      <c r="Y90" s="636"/>
      <c r="Z90" s="636"/>
      <c r="AA90" s="636"/>
      <c r="AB90" s="636"/>
      <c r="AC90" s="11"/>
      <c r="AD90" s="636"/>
      <c r="AE90" s="636"/>
      <c r="AF90" s="11"/>
      <c r="AG90" s="11"/>
      <c r="AH90" s="636"/>
      <c r="AI90" s="636"/>
      <c r="AJ90" s="10"/>
      <c r="AL90" s="16"/>
      <c r="AM90" s="15"/>
      <c r="AN90" s="14"/>
      <c r="AO90" s="14"/>
      <c r="AP90" s="14"/>
      <c r="AQ90" s="13"/>
      <c r="AR90" s="17"/>
      <c r="AS90" s="13"/>
      <c r="AT90" s="13"/>
      <c r="AU90" s="13"/>
      <c r="AV90" s="705"/>
      <c r="AW90" s="705"/>
      <c r="AX90" s="705"/>
      <c r="AY90" s="705"/>
      <c r="AZ90" s="705"/>
      <c r="BA90" s="705"/>
      <c r="BB90" s="705"/>
      <c r="BC90" s="705"/>
      <c r="BD90" s="680"/>
      <c r="BE90" s="680"/>
      <c r="BF90" s="12"/>
      <c r="BG90" s="680"/>
      <c r="BH90" s="673"/>
      <c r="BI90" s="636"/>
      <c r="BJ90" s="636"/>
      <c r="BK90" s="636"/>
      <c r="BL90" s="636"/>
      <c r="BM90" s="11"/>
      <c r="BN90" s="636"/>
      <c r="BO90" s="636"/>
      <c r="BP90" s="11"/>
      <c r="BQ90" s="11"/>
      <c r="BR90" s="636"/>
      <c r="BS90" s="636"/>
      <c r="BT90" s="10"/>
    </row>
    <row r="91" spans="2:94" ht="7" customHeight="1" thickBot="1" x14ac:dyDescent="0.35"/>
    <row r="92" spans="2:94" s="60" customFormat="1" ht="27" customHeight="1" thickBot="1" x14ac:dyDescent="0.35">
      <c r="B92" s="622" t="s">
        <v>62</v>
      </c>
      <c r="C92" s="623"/>
      <c r="D92" s="623"/>
      <c r="E92" s="623"/>
      <c r="F92" s="623"/>
      <c r="G92" s="623"/>
      <c r="H92" s="231" t="s">
        <v>63</v>
      </c>
      <c r="I92" s="232"/>
      <c r="J92" s="238"/>
      <c r="K92" s="238"/>
      <c r="L92" s="239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31"/>
      <c r="X92" s="231"/>
      <c r="Y92" s="237"/>
      <c r="Z92" s="237"/>
      <c r="AA92" s="237"/>
      <c r="AB92" s="237"/>
      <c r="AC92" s="237"/>
      <c r="AD92" s="237"/>
      <c r="AE92" s="237"/>
      <c r="AF92" s="237"/>
      <c r="AG92" s="70"/>
      <c r="AH92" s="64" t="s">
        <v>4</v>
      </c>
      <c r="AI92" s="63">
        <f>SUM(I96:I116)</f>
        <v>1</v>
      </c>
      <c r="AJ92" s="62" t="s">
        <v>5</v>
      </c>
      <c r="AK92" s="66"/>
      <c r="AL92" s="507" t="s">
        <v>62</v>
      </c>
      <c r="AM92" s="508"/>
      <c r="AN92" s="508"/>
      <c r="AO92" s="508"/>
      <c r="AP92" s="508"/>
      <c r="AQ92" s="508"/>
      <c r="AR92" s="139" t="str">
        <f>H92</f>
        <v>RNCP38699BC05 - Evaluer et analyser la motricité, l’activité humaine et les besoins des personnes en se plaçant dans son contexte de réalisation</v>
      </c>
      <c r="AS92" s="139"/>
      <c r="AT92" s="139"/>
      <c r="AU92" s="139"/>
      <c r="AV92" s="139"/>
      <c r="AW92" s="225"/>
      <c r="AX92" s="225"/>
      <c r="AY92" s="225"/>
      <c r="AZ92" s="225"/>
      <c r="BA92" s="225"/>
      <c r="BB92" s="225"/>
      <c r="BC92" s="225"/>
      <c r="BD92" s="225"/>
      <c r="BE92" s="225"/>
      <c r="BF92" s="225"/>
      <c r="BG92" s="509"/>
      <c r="BH92" s="509"/>
      <c r="BI92" s="510"/>
      <c r="BJ92" s="510"/>
      <c r="BK92" s="510"/>
      <c r="BL92" s="510"/>
      <c r="BM92" s="510"/>
      <c r="BN92" s="510"/>
      <c r="BO92" s="510"/>
      <c r="BP92" s="510"/>
      <c r="BQ92" s="136"/>
      <c r="BR92" s="137" t="s">
        <v>4</v>
      </c>
      <c r="BS92" s="138">
        <f>SUM(AS96:AS116)</f>
        <v>0</v>
      </c>
      <c r="BT92" s="139" t="s">
        <v>5</v>
      </c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</row>
    <row r="93" spans="2:94" ht="17" customHeight="1" x14ac:dyDescent="0.3">
      <c r="B93" s="547" t="s">
        <v>6</v>
      </c>
      <c r="C93" s="514" t="s">
        <v>7</v>
      </c>
      <c r="D93" s="517" t="s">
        <v>8</v>
      </c>
      <c r="E93" s="517" t="s">
        <v>9</v>
      </c>
      <c r="F93" s="514" t="s">
        <v>10</v>
      </c>
      <c r="G93" s="514" t="s">
        <v>11</v>
      </c>
      <c r="H93" s="514" t="s">
        <v>12</v>
      </c>
      <c r="I93" s="517" t="s">
        <v>13</v>
      </c>
      <c r="J93" s="520" t="s">
        <v>14</v>
      </c>
      <c r="K93" s="521"/>
      <c r="L93" s="526" t="s">
        <v>15</v>
      </c>
      <c r="M93" s="527"/>
      <c r="N93" s="527"/>
      <c r="O93" s="527"/>
      <c r="P93" s="527"/>
      <c r="Q93" s="527"/>
      <c r="R93" s="527"/>
      <c r="S93" s="528"/>
      <c r="T93" s="535" t="s">
        <v>16</v>
      </c>
      <c r="U93" s="536"/>
      <c r="V93" s="541" t="s">
        <v>17</v>
      </c>
      <c r="W93" s="535" t="s">
        <v>18</v>
      </c>
      <c r="X93" s="550"/>
      <c r="Y93" s="544" t="s">
        <v>19</v>
      </c>
      <c r="Z93" s="545"/>
      <c r="AA93" s="545"/>
      <c r="AB93" s="545"/>
      <c r="AC93" s="545"/>
      <c r="AD93" s="545"/>
      <c r="AE93" s="545"/>
      <c r="AF93" s="545"/>
      <c r="AG93" s="545"/>
      <c r="AH93" s="545"/>
      <c r="AI93" s="545"/>
      <c r="AJ93" s="546"/>
      <c r="AL93" s="547" t="s">
        <v>6</v>
      </c>
      <c r="AM93" s="514" t="s">
        <v>7</v>
      </c>
      <c r="AN93" s="517" t="s">
        <v>8</v>
      </c>
      <c r="AO93" s="517" t="s">
        <v>9</v>
      </c>
      <c r="AP93" s="514" t="s">
        <v>10</v>
      </c>
      <c r="AQ93" s="514" t="s">
        <v>11</v>
      </c>
      <c r="AR93" s="514" t="s">
        <v>12</v>
      </c>
      <c r="AS93" s="517" t="s">
        <v>13</v>
      </c>
      <c r="AT93" s="520" t="s">
        <v>14</v>
      </c>
      <c r="AU93" s="521"/>
      <c r="AV93" s="526" t="s">
        <v>15</v>
      </c>
      <c r="AW93" s="527"/>
      <c r="AX93" s="527"/>
      <c r="AY93" s="527"/>
      <c r="AZ93" s="527"/>
      <c r="BA93" s="527"/>
      <c r="BB93" s="527"/>
      <c r="BC93" s="528"/>
      <c r="BD93" s="535" t="s">
        <v>16</v>
      </c>
      <c r="BE93" s="536"/>
      <c r="BF93" s="541" t="s">
        <v>17</v>
      </c>
      <c r="BG93" s="535" t="s">
        <v>18</v>
      </c>
      <c r="BH93" s="550"/>
      <c r="BI93" s="544" t="s">
        <v>19</v>
      </c>
      <c r="BJ93" s="545"/>
      <c r="BK93" s="545"/>
      <c r="BL93" s="545"/>
      <c r="BM93" s="545"/>
      <c r="BN93" s="545"/>
      <c r="BO93" s="545"/>
      <c r="BP93" s="545"/>
      <c r="BQ93" s="545"/>
      <c r="BR93" s="545"/>
      <c r="BS93" s="545"/>
      <c r="BT93" s="546"/>
    </row>
    <row r="94" spans="2:94" ht="34" customHeight="1" thickBot="1" x14ac:dyDescent="0.35">
      <c r="B94" s="548"/>
      <c r="C94" s="515"/>
      <c r="D94" s="518"/>
      <c r="E94" s="518"/>
      <c r="F94" s="515"/>
      <c r="G94" s="515"/>
      <c r="H94" s="515"/>
      <c r="I94" s="518"/>
      <c r="J94" s="522"/>
      <c r="K94" s="523"/>
      <c r="L94" s="529"/>
      <c r="M94" s="530"/>
      <c r="N94" s="530"/>
      <c r="O94" s="530"/>
      <c r="P94" s="530"/>
      <c r="Q94" s="530"/>
      <c r="R94" s="530"/>
      <c r="S94" s="531"/>
      <c r="T94" s="537"/>
      <c r="U94" s="538"/>
      <c r="V94" s="542"/>
      <c r="W94" s="537"/>
      <c r="X94" s="551"/>
      <c r="Y94" s="494" t="s">
        <v>20</v>
      </c>
      <c r="Z94" s="495"/>
      <c r="AA94" s="496" t="s">
        <v>21</v>
      </c>
      <c r="AB94" s="494"/>
      <c r="AC94" s="495"/>
      <c r="AD94" s="496" t="s">
        <v>22</v>
      </c>
      <c r="AE94" s="495"/>
      <c r="AF94" s="489" t="s">
        <v>23</v>
      </c>
      <c r="AG94" s="490"/>
      <c r="AH94" s="496" t="s">
        <v>24</v>
      </c>
      <c r="AI94" s="495"/>
      <c r="AJ94" s="497" t="s">
        <v>25</v>
      </c>
      <c r="AL94" s="548"/>
      <c r="AM94" s="515"/>
      <c r="AN94" s="518"/>
      <c r="AO94" s="518"/>
      <c r="AP94" s="515"/>
      <c r="AQ94" s="515"/>
      <c r="AR94" s="515"/>
      <c r="AS94" s="518"/>
      <c r="AT94" s="522"/>
      <c r="AU94" s="523"/>
      <c r="AV94" s="529"/>
      <c r="AW94" s="530"/>
      <c r="AX94" s="530"/>
      <c r="AY94" s="530"/>
      <c r="AZ94" s="530"/>
      <c r="BA94" s="530"/>
      <c r="BB94" s="530"/>
      <c r="BC94" s="531"/>
      <c r="BD94" s="537"/>
      <c r="BE94" s="538"/>
      <c r="BF94" s="542"/>
      <c r="BG94" s="537"/>
      <c r="BH94" s="551"/>
      <c r="BI94" s="494" t="s">
        <v>20</v>
      </c>
      <c r="BJ94" s="495"/>
      <c r="BK94" s="496" t="s">
        <v>21</v>
      </c>
      <c r="BL94" s="494"/>
      <c r="BM94" s="495"/>
      <c r="BN94" s="496" t="s">
        <v>22</v>
      </c>
      <c r="BO94" s="495"/>
      <c r="BP94" s="489" t="s">
        <v>23</v>
      </c>
      <c r="BQ94" s="490"/>
      <c r="BR94" s="496" t="s">
        <v>24</v>
      </c>
      <c r="BS94" s="495"/>
      <c r="BT94" s="497" t="s">
        <v>25</v>
      </c>
    </row>
    <row r="95" spans="2:94" ht="64" customHeight="1" thickBot="1" x14ac:dyDescent="0.35">
      <c r="B95" s="549"/>
      <c r="C95" s="516"/>
      <c r="D95" s="519"/>
      <c r="E95" s="519"/>
      <c r="F95" s="516"/>
      <c r="G95" s="516"/>
      <c r="H95" s="516"/>
      <c r="I95" s="519"/>
      <c r="J95" s="524"/>
      <c r="K95" s="525"/>
      <c r="L95" s="532"/>
      <c r="M95" s="533"/>
      <c r="N95" s="533"/>
      <c r="O95" s="533"/>
      <c r="P95" s="533"/>
      <c r="Q95" s="533"/>
      <c r="R95" s="533"/>
      <c r="S95" s="534"/>
      <c r="T95" s="539"/>
      <c r="U95" s="540"/>
      <c r="V95" s="543"/>
      <c r="W95" s="539"/>
      <c r="X95" s="552"/>
      <c r="Y95" s="500" t="s">
        <v>26</v>
      </c>
      <c r="Z95" s="501"/>
      <c r="AA95" s="502" t="s">
        <v>26</v>
      </c>
      <c r="AB95" s="501"/>
      <c r="AC95" s="59" t="s">
        <v>27</v>
      </c>
      <c r="AD95" s="502" t="s">
        <v>28</v>
      </c>
      <c r="AE95" s="501"/>
      <c r="AF95" s="58" t="s">
        <v>29</v>
      </c>
      <c r="AG95" s="57" t="s">
        <v>30</v>
      </c>
      <c r="AH95" s="503" t="s">
        <v>31</v>
      </c>
      <c r="AI95" s="504"/>
      <c r="AJ95" s="497"/>
      <c r="AL95" s="549"/>
      <c r="AM95" s="516"/>
      <c r="AN95" s="519"/>
      <c r="AO95" s="519"/>
      <c r="AP95" s="516"/>
      <c r="AQ95" s="516"/>
      <c r="AR95" s="516"/>
      <c r="AS95" s="519"/>
      <c r="AT95" s="524"/>
      <c r="AU95" s="525"/>
      <c r="AV95" s="532"/>
      <c r="AW95" s="533"/>
      <c r="AX95" s="533"/>
      <c r="AY95" s="533"/>
      <c r="AZ95" s="533"/>
      <c r="BA95" s="533"/>
      <c r="BB95" s="533"/>
      <c r="BC95" s="534"/>
      <c r="BD95" s="539"/>
      <c r="BE95" s="540"/>
      <c r="BF95" s="543"/>
      <c r="BG95" s="539"/>
      <c r="BH95" s="552"/>
      <c r="BI95" s="500" t="s">
        <v>26</v>
      </c>
      <c r="BJ95" s="501"/>
      <c r="BK95" s="502" t="s">
        <v>26</v>
      </c>
      <c r="BL95" s="501"/>
      <c r="BM95" s="59" t="s">
        <v>27</v>
      </c>
      <c r="BN95" s="502" t="s">
        <v>28</v>
      </c>
      <c r="BO95" s="501"/>
      <c r="BP95" s="58" t="s">
        <v>29</v>
      </c>
      <c r="BQ95" s="57" t="s">
        <v>30</v>
      </c>
      <c r="BR95" s="503" t="s">
        <v>31</v>
      </c>
      <c r="BS95" s="504"/>
      <c r="BT95" s="497"/>
    </row>
    <row r="96" spans="2:94" ht="16" customHeight="1" x14ac:dyDescent="0.3">
      <c r="B96" s="46" t="s">
        <v>145</v>
      </c>
      <c r="C96" s="146"/>
      <c r="D96" s="147"/>
      <c r="E96" s="148" t="s">
        <v>33</v>
      </c>
      <c r="F96" s="148"/>
      <c r="G96" s="148"/>
      <c r="H96" s="149">
        <v>1</v>
      </c>
      <c r="I96" s="149">
        <v>1</v>
      </c>
      <c r="J96" s="150"/>
      <c r="K96" s="150"/>
      <c r="L96" s="572" t="s">
        <v>146</v>
      </c>
      <c r="M96" s="572"/>
      <c r="N96" s="572"/>
      <c r="O96" s="572"/>
      <c r="P96" s="572"/>
      <c r="Q96" s="572"/>
      <c r="R96" s="572"/>
      <c r="S96" s="572"/>
      <c r="T96" s="556">
        <v>10</v>
      </c>
      <c r="U96" s="556"/>
      <c r="V96" s="151" t="s">
        <v>35</v>
      </c>
      <c r="W96" s="556" t="s">
        <v>179</v>
      </c>
      <c r="X96" s="556"/>
      <c r="Y96" s="577"/>
      <c r="Z96" s="578"/>
      <c r="AA96" s="578"/>
      <c r="AB96" s="578"/>
      <c r="AC96" s="152"/>
      <c r="AD96" s="578"/>
      <c r="AE96" s="578"/>
      <c r="AF96" s="152" t="s">
        <v>37</v>
      </c>
      <c r="AG96" s="152">
        <v>2</v>
      </c>
      <c r="AH96" s="578" t="s">
        <v>38</v>
      </c>
      <c r="AI96" s="578"/>
      <c r="AJ96" s="153" t="s">
        <v>39</v>
      </c>
      <c r="AL96" s="56"/>
      <c r="AM96" s="55"/>
      <c r="AN96" s="54"/>
      <c r="AO96" s="53"/>
      <c r="AP96" s="53"/>
      <c r="AQ96" s="53"/>
      <c r="AR96" s="52"/>
      <c r="AS96" s="52"/>
      <c r="AT96" s="51"/>
      <c r="AU96" s="51"/>
      <c r="AV96" s="485"/>
      <c r="AW96" s="485"/>
      <c r="AX96" s="485"/>
      <c r="AY96" s="485"/>
      <c r="AZ96" s="485"/>
      <c r="BA96" s="485"/>
      <c r="BB96" s="485"/>
      <c r="BC96" s="485"/>
      <c r="BD96" s="486"/>
      <c r="BE96" s="486"/>
      <c r="BF96" s="50"/>
      <c r="BG96" s="486"/>
      <c r="BH96" s="486"/>
      <c r="BI96" s="487"/>
      <c r="BJ96" s="488"/>
      <c r="BK96" s="488"/>
      <c r="BL96" s="488"/>
      <c r="BM96" s="49"/>
      <c r="BN96" s="488"/>
      <c r="BO96" s="488"/>
      <c r="BP96" s="49"/>
      <c r="BQ96" s="49"/>
      <c r="BR96" s="488"/>
      <c r="BS96" s="488"/>
      <c r="BT96" s="48"/>
    </row>
    <row r="97" spans="2:72" ht="16" customHeight="1" x14ac:dyDescent="0.3">
      <c r="B97" s="24"/>
      <c r="C97" s="23"/>
      <c r="D97" s="25"/>
      <c r="E97" s="25"/>
      <c r="F97" s="25"/>
      <c r="G97" s="25"/>
      <c r="H97" s="86"/>
      <c r="I97" s="86"/>
      <c r="J97" s="21"/>
      <c r="K97" s="21"/>
      <c r="L97" s="458"/>
      <c r="M97" s="458"/>
      <c r="N97" s="458"/>
      <c r="O97" s="458"/>
      <c r="P97" s="458"/>
      <c r="Q97" s="458"/>
      <c r="R97" s="458"/>
      <c r="S97" s="458"/>
      <c r="T97" s="458"/>
      <c r="U97" s="458"/>
      <c r="V97" s="44"/>
      <c r="W97" s="458"/>
      <c r="X97" s="458"/>
      <c r="Y97" s="459"/>
      <c r="Z97" s="460"/>
      <c r="AA97" s="460"/>
      <c r="AB97" s="460"/>
      <c r="AC97" s="43"/>
      <c r="AD97" s="460"/>
      <c r="AE97" s="460"/>
      <c r="AF97" s="43"/>
      <c r="AG97" s="43"/>
      <c r="AH97" s="460"/>
      <c r="AI97" s="460"/>
      <c r="AJ97" s="42"/>
      <c r="AL97" s="24"/>
      <c r="AM97" s="23"/>
      <c r="AN97" s="22"/>
      <c r="AO97" s="22"/>
      <c r="AP97" s="22"/>
      <c r="AQ97" s="22"/>
      <c r="AR97" s="22"/>
      <c r="AS97" s="21"/>
      <c r="AT97" s="21"/>
      <c r="AU97" s="21"/>
      <c r="AV97" s="652"/>
      <c r="AW97" s="652"/>
      <c r="AX97" s="652"/>
      <c r="AY97" s="652"/>
      <c r="AZ97" s="652"/>
      <c r="BA97" s="652"/>
      <c r="BB97" s="652"/>
      <c r="BC97" s="652"/>
      <c r="BD97" s="652"/>
      <c r="BE97" s="652"/>
      <c r="BF97" s="20"/>
      <c r="BG97" s="652"/>
      <c r="BH97" s="653"/>
      <c r="BI97" s="461"/>
      <c r="BJ97" s="461"/>
      <c r="BK97" s="461"/>
      <c r="BL97" s="461"/>
      <c r="BM97" s="19"/>
      <c r="BN97" s="461"/>
      <c r="BO97" s="461"/>
      <c r="BP97" s="19"/>
      <c r="BQ97" s="19"/>
      <c r="BR97" s="461"/>
      <c r="BS97" s="461"/>
      <c r="BT97" s="18"/>
    </row>
    <row r="98" spans="2:72" ht="16" hidden="1" customHeight="1" x14ac:dyDescent="0.3">
      <c r="B98" s="34"/>
      <c r="C98" s="33"/>
      <c r="D98" s="40"/>
      <c r="E98" s="25"/>
      <c r="F98" s="25"/>
      <c r="G98" s="25"/>
      <c r="H98" s="25"/>
      <c r="I98" s="21"/>
      <c r="J98" s="39"/>
      <c r="K98" s="39"/>
      <c r="L98" s="777"/>
      <c r="M98" s="777"/>
      <c r="N98" s="777"/>
      <c r="O98" s="777"/>
      <c r="P98" s="777"/>
      <c r="Q98" s="777"/>
      <c r="R98" s="777"/>
      <c r="S98" s="777"/>
      <c r="T98" s="778"/>
      <c r="U98" s="778"/>
      <c r="V98" s="97"/>
      <c r="W98" s="778"/>
      <c r="X98" s="779"/>
      <c r="Y98" s="461"/>
      <c r="Z98" s="461"/>
      <c r="AA98" s="461"/>
      <c r="AB98" s="461"/>
      <c r="AC98" s="19"/>
      <c r="AD98" s="461"/>
      <c r="AE98" s="461"/>
      <c r="AF98" s="19"/>
      <c r="AG98" s="19"/>
      <c r="AH98" s="461"/>
      <c r="AI98" s="461"/>
      <c r="AJ98" s="18"/>
      <c r="AL98" s="34"/>
      <c r="AM98" s="33"/>
      <c r="AN98" s="40"/>
      <c r="AO98" s="25"/>
      <c r="AP98" s="25"/>
      <c r="AQ98" s="25"/>
      <c r="AR98" s="25"/>
      <c r="AS98" s="21"/>
      <c r="AT98" s="39"/>
      <c r="AU98" s="39"/>
      <c r="AV98" s="689"/>
      <c r="AW98" s="689"/>
      <c r="AX98" s="689"/>
      <c r="AY98" s="689"/>
      <c r="AZ98" s="689"/>
      <c r="BA98" s="689"/>
      <c r="BB98" s="689"/>
      <c r="BC98" s="689"/>
      <c r="BD98" s="672"/>
      <c r="BE98" s="672"/>
      <c r="BF98" s="32"/>
      <c r="BG98" s="672"/>
      <c r="BH98" s="669"/>
      <c r="BI98" s="461"/>
      <c r="BJ98" s="461"/>
      <c r="BK98" s="461"/>
      <c r="BL98" s="461"/>
      <c r="BM98" s="19"/>
      <c r="BN98" s="461"/>
      <c r="BO98" s="461"/>
      <c r="BP98" s="19"/>
      <c r="BQ98" s="19"/>
      <c r="BR98" s="461"/>
      <c r="BS98" s="461"/>
      <c r="BT98" s="18"/>
    </row>
    <row r="99" spans="2:72" ht="16" hidden="1" customHeight="1" x14ac:dyDescent="0.3">
      <c r="B99" s="24"/>
      <c r="C99" s="23"/>
      <c r="D99" s="25"/>
      <c r="E99" s="25"/>
      <c r="F99" s="25"/>
      <c r="G99" s="25"/>
      <c r="H99" s="25"/>
      <c r="I99" s="25"/>
      <c r="J99" s="25"/>
      <c r="K99" s="25"/>
      <c r="L99" s="767"/>
      <c r="M99" s="767"/>
      <c r="N99" s="767"/>
      <c r="O99" s="767"/>
      <c r="P99" s="767"/>
      <c r="Q99" s="767"/>
      <c r="R99" s="767"/>
      <c r="S99" s="767"/>
      <c r="T99" s="652"/>
      <c r="U99" s="652"/>
      <c r="V99" s="20"/>
      <c r="W99" s="652"/>
      <c r="X99" s="653"/>
      <c r="Y99" s="461"/>
      <c r="Z99" s="461"/>
      <c r="AA99" s="461"/>
      <c r="AB99" s="461"/>
      <c r="AC99" s="19"/>
      <c r="AD99" s="461"/>
      <c r="AE99" s="461"/>
      <c r="AF99" s="19"/>
      <c r="AG99" s="19"/>
      <c r="AH99" s="461"/>
      <c r="AI99" s="461"/>
      <c r="AJ99" s="18"/>
      <c r="AL99" s="24"/>
      <c r="AM99" s="23"/>
      <c r="AN99" s="22"/>
      <c r="AO99" s="22"/>
      <c r="AP99" s="22"/>
      <c r="AQ99" s="22"/>
      <c r="AR99" s="22"/>
      <c r="AS99" s="22"/>
      <c r="AT99" s="25"/>
      <c r="AU99" s="25"/>
      <c r="AV99" s="690"/>
      <c r="AW99" s="690"/>
      <c r="AX99" s="690"/>
      <c r="AY99" s="690"/>
      <c r="AZ99" s="690"/>
      <c r="BA99" s="690"/>
      <c r="BB99" s="690"/>
      <c r="BC99" s="690"/>
      <c r="BD99" s="652"/>
      <c r="BE99" s="652"/>
      <c r="BF99" s="20"/>
      <c r="BG99" s="652"/>
      <c r="BH99" s="653"/>
      <c r="BI99" s="461"/>
      <c r="BJ99" s="461"/>
      <c r="BK99" s="461"/>
      <c r="BL99" s="461"/>
      <c r="BM99" s="19"/>
      <c r="BN99" s="461"/>
      <c r="BO99" s="461"/>
      <c r="BP99" s="19"/>
      <c r="BQ99" s="19"/>
      <c r="BR99" s="461"/>
      <c r="BS99" s="461"/>
      <c r="BT99" s="18"/>
    </row>
    <row r="100" spans="2:72" ht="16" hidden="1" customHeight="1" x14ac:dyDescent="0.3">
      <c r="B100" s="24"/>
      <c r="C100" s="23"/>
      <c r="D100" s="25"/>
      <c r="E100" s="25"/>
      <c r="F100" s="25"/>
      <c r="G100" s="25"/>
      <c r="H100" s="25"/>
      <c r="I100" s="25"/>
      <c r="J100" s="25"/>
      <c r="K100" s="25"/>
      <c r="L100" s="767"/>
      <c r="M100" s="767"/>
      <c r="N100" s="767"/>
      <c r="O100" s="767"/>
      <c r="P100" s="767"/>
      <c r="Q100" s="767"/>
      <c r="R100" s="767"/>
      <c r="S100" s="767"/>
      <c r="T100" s="652"/>
      <c r="U100" s="652"/>
      <c r="V100" s="20"/>
      <c r="W100" s="652"/>
      <c r="X100" s="653"/>
      <c r="Y100" s="461"/>
      <c r="Z100" s="461"/>
      <c r="AA100" s="461"/>
      <c r="AB100" s="461"/>
      <c r="AC100" s="19"/>
      <c r="AD100" s="461"/>
      <c r="AE100" s="461"/>
      <c r="AF100" s="19"/>
      <c r="AG100" s="19"/>
      <c r="AH100" s="461"/>
      <c r="AI100" s="461"/>
      <c r="AJ100" s="18"/>
      <c r="AL100" s="24"/>
      <c r="AM100" s="23"/>
      <c r="AN100" s="22"/>
      <c r="AO100" s="22"/>
      <c r="AP100" s="22"/>
      <c r="AQ100" s="22"/>
      <c r="AR100" s="22"/>
      <c r="AS100" s="22"/>
      <c r="AT100" s="25"/>
      <c r="AU100" s="25"/>
      <c r="AV100" s="690"/>
      <c r="AW100" s="690"/>
      <c r="AX100" s="690"/>
      <c r="AY100" s="690"/>
      <c r="AZ100" s="690"/>
      <c r="BA100" s="690"/>
      <c r="BB100" s="690"/>
      <c r="BC100" s="690"/>
      <c r="BD100" s="652"/>
      <c r="BE100" s="652"/>
      <c r="BF100" s="20"/>
      <c r="BG100" s="652"/>
      <c r="BH100" s="653"/>
      <c r="BI100" s="461"/>
      <c r="BJ100" s="461"/>
      <c r="BK100" s="461"/>
      <c r="BL100" s="461"/>
      <c r="BM100" s="19"/>
      <c r="BN100" s="461"/>
      <c r="BO100" s="461"/>
      <c r="BP100" s="19"/>
      <c r="BQ100" s="19"/>
      <c r="BR100" s="461"/>
      <c r="BS100" s="461"/>
      <c r="BT100" s="18"/>
    </row>
    <row r="101" spans="2:72" ht="16" hidden="1" customHeight="1" x14ac:dyDescent="0.3">
      <c r="B101" s="24"/>
      <c r="C101" s="23"/>
      <c r="D101" s="25"/>
      <c r="E101" s="25"/>
      <c r="F101" s="25"/>
      <c r="G101" s="25"/>
      <c r="H101" s="25"/>
      <c r="I101" s="25"/>
      <c r="J101" s="25"/>
      <c r="K101" s="25"/>
      <c r="L101" s="767"/>
      <c r="M101" s="767"/>
      <c r="N101" s="767"/>
      <c r="O101" s="767"/>
      <c r="P101" s="767"/>
      <c r="Q101" s="767"/>
      <c r="R101" s="767"/>
      <c r="S101" s="767"/>
      <c r="T101" s="630"/>
      <c r="U101" s="630"/>
      <c r="V101" s="30"/>
      <c r="W101" s="630"/>
      <c r="X101" s="588"/>
      <c r="Y101" s="461"/>
      <c r="Z101" s="461"/>
      <c r="AA101" s="461"/>
      <c r="AB101" s="461"/>
      <c r="AC101" s="19"/>
      <c r="AD101" s="461"/>
      <c r="AE101" s="461"/>
      <c r="AF101" s="19"/>
      <c r="AG101" s="19"/>
      <c r="AH101" s="461"/>
      <c r="AI101" s="461"/>
      <c r="AJ101" s="18"/>
      <c r="AL101" s="24"/>
      <c r="AM101" s="23"/>
      <c r="AN101" s="22"/>
      <c r="AO101" s="22"/>
      <c r="AP101" s="22"/>
      <c r="AQ101" s="22"/>
      <c r="AR101" s="22"/>
      <c r="AS101" s="22"/>
      <c r="AT101" s="25"/>
      <c r="AU101" s="25"/>
      <c r="AV101" s="600"/>
      <c r="AW101" s="600"/>
      <c r="AX101" s="600"/>
      <c r="AY101" s="600"/>
      <c r="AZ101" s="600"/>
      <c r="BA101" s="600"/>
      <c r="BB101" s="600"/>
      <c r="BC101" s="600"/>
      <c r="BD101" s="630"/>
      <c r="BE101" s="630"/>
      <c r="BF101" s="30"/>
      <c r="BG101" s="630"/>
      <c r="BH101" s="588"/>
      <c r="BI101" s="461"/>
      <c r="BJ101" s="461"/>
      <c r="BK101" s="461"/>
      <c r="BL101" s="461"/>
      <c r="BM101" s="19"/>
      <c r="BN101" s="461"/>
      <c r="BO101" s="461"/>
      <c r="BP101" s="19"/>
      <c r="BQ101" s="19"/>
      <c r="BR101" s="461"/>
      <c r="BS101" s="461"/>
      <c r="BT101" s="18"/>
    </row>
    <row r="102" spans="2:72" ht="16" hidden="1" customHeight="1" x14ac:dyDescent="0.3">
      <c r="B102" s="34"/>
      <c r="C102" s="33"/>
      <c r="D102" s="25"/>
      <c r="E102" s="25"/>
      <c r="F102" s="25"/>
      <c r="G102" s="25"/>
      <c r="H102" s="25"/>
      <c r="I102" s="21"/>
      <c r="J102" s="25"/>
      <c r="K102" s="25"/>
      <c r="L102" s="689"/>
      <c r="M102" s="689"/>
      <c r="N102" s="689"/>
      <c r="O102" s="689"/>
      <c r="P102" s="689"/>
      <c r="Q102" s="689"/>
      <c r="R102" s="689"/>
      <c r="S102" s="689"/>
      <c r="T102" s="672"/>
      <c r="U102" s="672"/>
      <c r="V102" s="32"/>
      <c r="W102" s="672"/>
      <c r="X102" s="669"/>
      <c r="Y102" s="461"/>
      <c r="Z102" s="461"/>
      <c r="AA102" s="461"/>
      <c r="AB102" s="461"/>
      <c r="AC102" s="19"/>
      <c r="AD102" s="461"/>
      <c r="AE102" s="461"/>
      <c r="AF102" s="19"/>
      <c r="AG102" s="36"/>
      <c r="AH102" s="461"/>
      <c r="AI102" s="461"/>
      <c r="AJ102" s="35"/>
      <c r="AL102" s="34"/>
      <c r="AM102" s="33"/>
      <c r="AN102" s="25"/>
      <c r="AO102" s="25"/>
      <c r="AP102" s="25"/>
      <c r="AQ102" s="25"/>
      <c r="AR102" s="25"/>
      <c r="AS102" s="21"/>
      <c r="AT102" s="25"/>
      <c r="AU102" s="25"/>
      <c r="AV102" s="689"/>
      <c r="AW102" s="689"/>
      <c r="AX102" s="689"/>
      <c r="AY102" s="689"/>
      <c r="AZ102" s="689"/>
      <c r="BA102" s="689"/>
      <c r="BB102" s="689"/>
      <c r="BC102" s="689"/>
      <c r="BD102" s="672"/>
      <c r="BE102" s="672"/>
      <c r="BF102" s="32"/>
      <c r="BG102" s="672"/>
      <c r="BH102" s="669"/>
      <c r="BI102" s="461"/>
      <c r="BJ102" s="461"/>
      <c r="BK102" s="461"/>
      <c r="BL102" s="461"/>
      <c r="BM102" s="19"/>
      <c r="BN102" s="461"/>
      <c r="BO102" s="461"/>
      <c r="BP102" s="19"/>
      <c r="BQ102" s="36"/>
      <c r="BR102" s="461"/>
      <c r="BS102" s="461"/>
      <c r="BT102" s="35"/>
    </row>
    <row r="103" spans="2:72" ht="16" hidden="1" customHeight="1" x14ac:dyDescent="0.3">
      <c r="B103" s="24"/>
      <c r="C103" s="22"/>
      <c r="D103" s="25"/>
      <c r="E103" s="25"/>
      <c r="F103" s="25"/>
      <c r="G103" s="25"/>
      <c r="H103" s="25"/>
      <c r="I103" s="21"/>
      <c r="J103" s="39"/>
      <c r="K103" s="39"/>
      <c r="L103" s="690"/>
      <c r="M103" s="690"/>
      <c r="N103" s="690"/>
      <c r="O103" s="690"/>
      <c r="P103" s="690"/>
      <c r="Q103" s="690"/>
      <c r="R103" s="690"/>
      <c r="S103" s="690"/>
      <c r="T103" s="652"/>
      <c r="U103" s="652"/>
      <c r="V103" s="20"/>
      <c r="W103" s="652"/>
      <c r="X103" s="653"/>
      <c r="Y103" s="461"/>
      <c r="Z103" s="461"/>
      <c r="AA103" s="461"/>
      <c r="AB103" s="461"/>
      <c r="AC103" s="19"/>
      <c r="AD103" s="461"/>
      <c r="AE103" s="461"/>
      <c r="AF103" s="19"/>
      <c r="AG103" s="19"/>
      <c r="AH103" s="461"/>
      <c r="AI103" s="461"/>
      <c r="AJ103" s="18"/>
      <c r="AL103" s="24"/>
      <c r="AM103" s="22"/>
      <c r="AN103" s="22"/>
      <c r="AO103" s="22"/>
      <c r="AP103" s="22"/>
      <c r="AQ103" s="22"/>
      <c r="AR103" s="22"/>
      <c r="AS103" s="21"/>
      <c r="AT103" s="39"/>
      <c r="AU103" s="39"/>
      <c r="AV103" s="690"/>
      <c r="AW103" s="690"/>
      <c r="AX103" s="690"/>
      <c r="AY103" s="690"/>
      <c r="AZ103" s="690"/>
      <c r="BA103" s="690"/>
      <c r="BB103" s="690"/>
      <c r="BC103" s="690"/>
      <c r="BD103" s="652"/>
      <c r="BE103" s="652"/>
      <c r="BF103" s="20"/>
      <c r="BG103" s="652"/>
      <c r="BH103" s="653"/>
      <c r="BI103" s="461"/>
      <c r="BJ103" s="461"/>
      <c r="BK103" s="461"/>
      <c r="BL103" s="461"/>
      <c r="BM103" s="19"/>
      <c r="BN103" s="461"/>
      <c r="BO103" s="461"/>
      <c r="BP103" s="19"/>
      <c r="BQ103" s="19"/>
      <c r="BR103" s="461"/>
      <c r="BS103" s="461"/>
      <c r="BT103" s="18"/>
    </row>
    <row r="104" spans="2:72" ht="16" hidden="1" customHeight="1" x14ac:dyDescent="0.3">
      <c r="B104" s="24"/>
      <c r="C104" s="23"/>
      <c r="D104" s="25"/>
      <c r="E104" s="25"/>
      <c r="F104" s="25"/>
      <c r="G104" s="25"/>
      <c r="H104" s="25"/>
      <c r="I104" s="21"/>
      <c r="J104" s="96"/>
      <c r="K104" s="22"/>
      <c r="L104" s="690"/>
      <c r="M104" s="690"/>
      <c r="N104" s="690"/>
      <c r="O104" s="690"/>
      <c r="P104" s="690"/>
      <c r="Q104" s="690"/>
      <c r="R104" s="690"/>
      <c r="S104" s="690"/>
      <c r="T104" s="652"/>
      <c r="U104" s="652"/>
      <c r="V104" s="20"/>
      <c r="W104" s="652"/>
      <c r="X104" s="653"/>
      <c r="Y104" s="461"/>
      <c r="Z104" s="461"/>
      <c r="AA104" s="461"/>
      <c r="AB104" s="461"/>
      <c r="AC104" s="19"/>
      <c r="AD104" s="461"/>
      <c r="AE104" s="461"/>
      <c r="AF104" s="19"/>
      <c r="AG104" s="19"/>
      <c r="AH104" s="461"/>
      <c r="AI104" s="461"/>
      <c r="AJ104" s="18"/>
      <c r="AL104" s="24"/>
      <c r="AM104" s="23"/>
      <c r="AN104" s="22"/>
      <c r="AO104" s="22"/>
      <c r="AP104" s="22"/>
      <c r="AQ104" s="22"/>
      <c r="AR104" s="22"/>
      <c r="AS104" s="21"/>
      <c r="AT104" s="96"/>
      <c r="AU104" s="22"/>
      <c r="AV104" s="690"/>
      <c r="AW104" s="690"/>
      <c r="AX104" s="690"/>
      <c r="AY104" s="690"/>
      <c r="AZ104" s="690"/>
      <c r="BA104" s="690"/>
      <c r="BB104" s="690"/>
      <c r="BC104" s="690"/>
      <c r="BD104" s="652"/>
      <c r="BE104" s="652"/>
      <c r="BF104" s="20"/>
      <c r="BG104" s="652"/>
      <c r="BH104" s="653"/>
      <c r="BI104" s="461"/>
      <c r="BJ104" s="461"/>
      <c r="BK104" s="461"/>
      <c r="BL104" s="461"/>
      <c r="BM104" s="19"/>
      <c r="BN104" s="461"/>
      <c r="BO104" s="461"/>
      <c r="BP104" s="19"/>
      <c r="BQ104" s="19"/>
      <c r="BR104" s="461"/>
      <c r="BS104" s="461"/>
      <c r="BT104" s="18"/>
    </row>
    <row r="105" spans="2:72" ht="16" hidden="1" customHeight="1" x14ac:dyDescent="0.3">
      <c r="B105" s="34"/>
      <c r="C105" s="33"/>
      <c r="D105" s="25"/>
      <c r="E105" s="25"/>
      <c r="F105" s="25"/>
      <c r="G105" s="25"/>
      <c r="H105" s="25"/>
      <c r="I105" s="21"/>
      <c r="J105" s="25"/>
      <c r="K105" s="25"/>
      <c r="L105" s="689"/>
      <c r="M105" s="689"/>
      <c r="N105" s="689"/>
      <c r="O105" s="689"/>
      <c r="P105" s="689"/>
      <c r="Q105" s="689"/>
      <c r="R105" s="689"/>
      <c r="S105" s="689"/>
      <c r="T105" s="672"/>
      <c r="U105" s="672"/>
      <c r="V105" s="32"/>
      <c r="W105" s="672"/>
      <c r="X105" s="669"/>
      <c r="Y105" s="461"/>
      <c r="Z105" s="461"/>
      <c r="AA105" s="461"/>
      <c r="AB105" s="461"/>
      <c r="AC105" s="19"/>
      <c r="AD105" s="461"/>
      <c r="AE105" s="461"/>
      <c r="AF105" s="19"/>
      <c r="AG105" s="19"/>
      <c r="AH105" s="461"/>
      <c r="AI105" s="461"/>
      <c r="AJ105" s="18"/>
      <c r="AL105" s="34"/>
      <c r="AM105" s="33"/>
      <c r="AN105" s="25"/>
      <c r="AO105" s="25"/>
      <c r="AP105" s="25"/>
      <c r="AQ105" s="25"/>
      <c r="AR105" s="25"/>
      <c r="AS105" s="21"/>
      <c r="AT105" s="25"/>
      <c r="AU105" s="25"/>
      <c r="AV105" s="689"/>
      <c r="AW105" s="689"/>
      <c r="AX105" s="689"/>
      <c r="AY105" s="689"/>
      <c r="AZ105" s="689"/>
      <c r="BA105" s="689"/>
      <c r="BB105" s="689"/>
      <c r="BC105" s="689"/>
      <c r="BD105" s="672"/>
      <c r="BE105" s="672"/>
      <c r="BF105" s="32"/>
      <c r="BG105" s="672"/>
      <c r="BH105" s="669"/>
      <c r="BI105" s="461"/>
      <c r="BJ105" s="461"/>
      <c r="BK105" s="461"/>
      <c r="BL105" s="461"/>
      <c r="BM105" s="19"/>
      <c r="BN105" s="461"/>
      <c r="BO105" s="461"/>
      <c r="BP105" s="19"/>
      <c r="BQ105" s="19"/>
      <c r="BR105" s="461"/>
      <c r="BS105" s="461"/>
      <c r="BT105" s="18"/>
    </row>
    <row r="106" spans="2:72" ht="16" hidden="1" customHeight="1" x14ac:dyDescent="0.3">
      <c r="B106" s="24"/>
      <c r="C106" s="23"/>
      <c r="D106" s="25"/>
      <c r="E106" s="25"/>
      <c r="F106" s="25"/>
      <c r="G106" s="25"/>
      <c r="H106" s="25"/>
      <c r="I106" s="21"/>
      <c r="J106" s="25"/>
      <c r="K106" s="25"/>
      <c r="L106" s="690"/>
      <c r="M106" s="690"/>
      <c r="N106" s="690"/>
      <c r="O106" s="690"/>
      <c r="P106" s="690"/>
      <c r="Q106" s="690"/>
      <c r="R106" s="690"/>
      <c r="S106" s="690"/>
      <c r="T106" s="652"/>
      <c r="U106" s="652"/>
      <c r="V106" s="20"/>
      <c r="W106" s="652"/>
      <c r="X106" s="653"/>
      <c r="Y106" s="461"/>
      <c r="Z106" s="461"/>
      <c r="AA106" s="461"/>
      <c r="AB106" s="461"/>
      <c r="AC106" s="19"/>
      <c r="AD106" s="461"/>
      <c r="AE106" s="461"/>
      <c r="AF106" s="19"/>
      <c r="AG106" s="19"/>
      <c r="AH106" s="461"/>
      <c r="AI106" s="461"/>
      <c r="AJ106" s="18"/>
      <c r="AL106" s="24"/>
      <c r="AM106" s="23"/>
      <c r="AN106" s="22"/>
      <c r="AO106" s="22"/>
      <c r="AP106" s="22"/>
      <c r="AQ106" s="22"/>
      <c r="AR106" s="22"/>
      <c r="AS106" s="21"/>
      <c r="AT106" s="25"/>
      <c r="AU106" s="25"/>
      <c r="AV106" s="690"/>
      <c r="AW106" s="690"/>
      <c r="AX106" s="690"/>
      <c r="AY106" s="690"/>
      <c r="AZ106" s="690"/>
      <c r="BA106" s="690"/>
      <c r="BB106" s="690"/>
      <c r="BC106" s="690"/>
      <c r="BD106" s="652"/>
      <c r="BE106" s="652"/>
      <c r="BF106" s="20"/>
      <c r="BG106" s="652"/>
      <c r="BH106" s="653"/>
      <c r="BI106" s="461"/>
      <c r="BJ106" s="461"/>
      <c r="BK106" s="461"/>
      <c r="BL106" s="461"/>
      <c r="BM106" s="19"/>
      <c r="BN106" s="461"/>
      <c r="BO106" s="461"/>
      <c r="BP106" s="19"/>
      <c r="BQ106" s="19"/>
      <c r="BR106" s="461"/>
      <c r="BS106" s="461"/>
      <c r="BT106" s="18"/>
    </row>
    <row r="107" spans="2:72" ht="16" hidden="1" customHeight="1" x14ac:dyDescent="0.3">
      <c r="B107" s="24"/>
      <c r="C107" s="23"/>
      <c r="D107" s="25"/>
      <c r="E107" s="25"/>
      <c r="F107" s="25"/>
      <c r="G107" s="25"/>
      <c r="H107" s="25"/>
      <c r="I107" s="21"/>
      <c r="J107" s="22"/>
      <c r="K107" s="22"/>
      <c r="L107" s="690"/>
      <c r="M107" s="690"/>
      <c r="N107" s="690"/>
      <c r="O107" s="690"/>
      <c r="P107" s="690"/>
      <c r="Q107" s="690"/>
      <c r="R107" s="690"/>
      <c r="S107" s="690"/>
      <c r="T107" s="652"/>
      <c r="U107" s="652"/>
      <c r="V107" s="20"/>
      <c r="W107" s="652"/>
      <c r="X107" s="653"/>
      <c r="Y107" s="461"/>
      <c r="Z107" s="461"/>
      <c r="AA107" s="461"/>
      <c r="AB107" s="461"/>
      <c r="AC107" s="19"/>
      <c r="AD107" s="461"/>
      <c r="AE107" s="461"/>
      <c r="AF107" s="19"/>
      <c r="AG107" s="19"/>
      <c r="AH107" s="461"/>
      <c r="AI107" s="461"/>
      <c r="AJ107" s="18"/>
      <c r="AL107" s="24"/>
      <c r="AM107" s="23"/>
      <c r="AN107" s="22"/>
      <c r="AO107" s="22"/>
      <c r="AP107" s="22"/>
      <c r="AQ107" s="22"/>
      <c r="AR107" s="22"/>
      <c r="AS107" s="21"/>
      <c r="AT107" s="22"/>
      <c r="AU107" s="22"/>
      <c r="AV107" s="690"/>
      <c r="AW107" s="690"/>
      <c r="AX107" s="690"/>
      <c r="AY107" s="690"/>
      <c r="AZ107" s="690"/>
      <c r="BA107" s="690"/>
      <c r="BB107" s="690"/>
      <c r="BC107" s="690"/>
      <c r="BD107" s="652"/>
      <c r="BE107" s="652"/>
      <c r="BF107" s="20"/>
      <c r="BG107" s="652"/>
      <c r="BH107" s="653"/>
      <c r="BI107" s="461"/>
      <c r="BJ107" s="461"/>
      <c r="BK107" s="461"/>
      <c r="BL107" s="461"/>
      <c r="BM107" s="19"/>
      <c r="BN107" s="461"/>
      <c r="BO107" s="461"/>
      <c r="BP107" s="19"/>
      <c r="BQ107" s="19"/>
      <c r="BR107" s="461"/>
      <c r="BS107" s="461"/>
      <c r="BT107" s="18"/>
    </row>
    <row r="108" spans="2:72" ht="16" hidden="1" customHeight="1" x14ac:dyDescent="0.3">
      <c r="B108" s="24"/>
      <c r="C108" s="23"/>
      <c r="D108" s="25"/>
      <c r="E108" s="25"/>
      <c r="F108" s="25"/>
      <c r="G108" s="25"/>
      <c r="H108" s="25"/>
      <c r="I108" s="21"/>
      <c r="J108" s="21"/>
      <c r="K108" s="21"/>
      <c r="L108" s="690"/>
      <c r="M108" s="690"/>
      <c r="N108" s="690"/>
      <c r="O108" s="690"/>
      <c r="P108" s="690"/>
      <c r="Q108" s="690"/>
      <c r="R108" s="690"/>
      <c r="S108" s="690"/>
      <c r="T108" s="652"/>
      <c r="U108" s="652"/>
      <c r="V108" s="20"/>
      <c r="W108" s="652"/>
      <c r="X108" s="653"/>
      <c r="Y108" s="461"/>
      <c r="Z108" s="461"/>
      <c r="AA108" s="461"/>
      <c r="AB108" s="461"/>
      <c r="AC108" s="19"/>
      <c r="AD108" s="461"/>
      <c r="AE108" s="461"/>
      <c r="AF108" s="19"/>
      <c r="AG108" s="19"/>
      <c r="AH108" s="461"/>
      <c r="AI108" s="461"/>
      <c r="AJ108" s="18"/>
      <c r="AL108" s="24"/>
      <c r="AM108" s="23"/>
      <c r="AN108" s="22"/>
      <c r="AO108" s="22"/>
      <c r="AP108" s="22"/>
      <c r="AQ108" s="22"/>
      <c r="AR108" s="22"/>
      <c r="AS108" s="21"/>
      <c r="AT108" s="21"/>
      <c r="AU108" s="21"/>
      <c r="AV108" s="690"/>
      <c r="AW108" s="690"/>
      <c r="AX108" s="690"/>
      <c r="AY108" s="690"/>
      <c r="AZ108" s="690"/>
      <c r="BA108" s="690"/>
      <c r="BB108" s="690"/>
      <c r="BC108" s="690"/>
      <c r="BD108" s="652"/>
      <c r="BE108" s="652"/>
      <c r="BF108" s="20"/>
      <c r="BG108" s="652"/>
      <c r="BH108" s="653"/>
      <c r="BI108" s="461"/>
      <c r="BJ108" s="461"/>
      <c r="BK108" s="461"/>
      <c r="BL108" s="461"/>
      <c r="BM108" s="19"/>
      <c r="BN108" s="461"/>
      <c r="BO108" s="461"/>
      <c r="BP108" s="19"/>
      <c r="BQ108" s="19"/>
      <c r="BR108" s="461"/>
      <c r="BS108" s="461"/>
      <c r="BT108" s="18"/>
    </row>
    <row r="109" spans="2:72" ht="16" hidden="1" customHeight="1" x14ac:dyDescent="0.3">
      <c r="B109" s="31"/>
      <c r="C109" s="22"/>
      <c r="D109" s="25"/>
      <c r="E109" s="25"/>
      <c r="F109" s="25"/>
      <c r="G109" s="25"/>
      <c r="H109" s="25"/>
      <c r="I109" s="25"/>
      <c r="J109" s="25"/>
      <c r="K109" s="25"/>
      <c r="L109" s="600"/>
      <c r="M109" s="600"/>
      <c r="N109" s="600"/>
      <c r="O109" s="600"/>
      <c r="P109" s="600"/>
      <c r="Q109" s="600"/>
      <c r="R109" s="600"/>
      <c r="S109" s="600"/>
      <c r="T109" s="630"/>
      <c r="U109" s="630"/>
      <c r="V109" s="30"/>
      <c r="W109" s="630"/>
      <c r="X109" s="588"/>
      <c r="Y109" s="461"/>
      <c r="Z109" s="461"/>
      <c r="AA109" s="461"/>
      <c r="AB109" s="461"/>
      <c r="AC109" s="19"/>
      <c r="AD109" s="461"/>
      <c r="AE109" s="461"/>
      <c r="AF109" s="19"/>
      <c r="AG109" s="19"/>
      <c r="AH109" s="461"/>
      <c r="AI109" s="461"/>
      <c r="AJ109" s="18"/>
      <c r="AL109" s="31"/>
      <c r="AM109" s="22"/>
      <c r="AN109" s="22"/>
      <c r="AO109" s="22"/>
      <c r="AP109" s="22"/>
      <c r="AQ109" s="22"/>
      <c r="AR109" s="22"/>
      <c r="AS109" s="22"/>
      <c r="AT109" s="25"/>
      <c r="AU109" s="25"/>
      <c r="AV109" s="600"/>
      <c r="AW109" s="600"/>
      <c r="AX109" s="600"/>
      <c r="AY109" s="600"/>
      <c r="AZ109" s="600"/>
      <c r="BA109" s="600"/>
      <c r="BB109" s="600"/>
      <c r="BC109" s="600"/>
      <c r="BD109" s="630"/>
      <c r="BE109" s="630"/>
      <c r="BF109" s="30"/>
      <c r="BG109" s="630"/>
      <c r="BH109" s="588"/>
      <c r="BI109" s="461"/>
      <c r="BJ109" s="461"/>
      <c r="BK109" s="461"/>
      <c r="BL109" s="461"/>
      <c r="BM109" s="19"/>
      <c r="BN109" s="461"/>
      <c r="BO109" s="461"/>
      <c r="BP109" s="19"/>
      <c r="BQ109" s="19"/>
      <c r="BR109" s="461"/>
      <c r="BS109" s="461"/>
      <c r="BT109" s="18"/>
    </row>
    <row r="110" spans="2:72" ht="16" hidden="1" customHeight="1" x14ac:dyDescent="0.3">
      <c r="B110" s="31"/>
      <c r="C110" s="22"/>
      <c r="D110" s="25"/>
      <c r="E110" s="25"/>
      <c r="F110" s="25"/>
      <c r="G110" s="25"/>
      <c r="H110" s="25"/>
      <c r="I110" s="25"/>
      <c r="J110" s="25"/>
      <c r="K110" s="25"/>
      <c r="L110" s="600"/>
      <c r="M110" s="600"/>
      <c r="N110" s="600"/>
      <c r="O110" s="600"/>
      <c r="P110" s="600"/>
      <c r="Q110" s="600"/>
      <c r="R110" s="600"/>
      <c r="S110" s="600"/>
      <c r="T110" s="630"/>
      <c r="U110" s="630"/>
      <c r="V110" s="30"/>
      <c r="W110" s="630"/>
      <c r="X110" s="588"/>
      <c r="Y110" s="461"/>
      <c r="Z110" s="461"/>
      <c r="AA110" s="461"/>
      <c r="AB110" s="461"/>
      <c r="AC110" s="19"/>
      <c r="AD110" s="461"/>
      <c r="AE110" s="461"/>
      <c r="AF110" s="19"/>
      <c r="AG110" s="19"/>
      <c r="AH110" s="461"/>
      <c r="AI110" s="461"/>
      <c r="AJ110" s="18"/>
      <c r="AL110" s="31"/>
      <c r="AM110" s="22"/>
      <c r="AN110" s="22"/>
      <c r="AO110" s="22"/>
      <c r="AP110" s="22"/>
      <c r="AQ110" s="22"/>
      <c r="AR110" s="22"/>
      <c r="AS110" s="22"/>
      <c r="AT110" s="25"/>
      <c r="AU110" s="25"/>
      <c r="AV110" s="600"/>
      <c r="AW110" s="600"/>
      <c r="AX110" s="600"/>
      <c r="AY110" s="600"/>
      <c r="AZ110" s="600"/>
      <c r="BA110" s="600"/>
      <c r="BB110" s="600"/>
      <c r="BC110" s="600"/>
      <c r="BD110" s="630"/>
      <c r="BE110" s="630"/>
      <c r="BF110" s="30"/>
      <c r="BG110" s="630"/>
      <c r="BH110" s="588"/>
      <c r="BI110" s="461"/>
      <c r="BJ110" s="461"/>
      <c r="BK110" s="461"/>
      <c r="BL110" s="461"/>
      <c r="BM110" s="19"/>
      <c r="BN110" s="461"/>
      <c r="BO110" s="461"/>
      <c r="BP110" s="19"/>
      <c r="BQ110" s="19"/>
      <c r="BR110" s="461"/>
      <c r="BS110" s="461"/>
      <c r="BT110" s="18"/>
    </row>
    <row r="111" spans="2:72" ht="16" hidden="1" customHeight="1" x14ac:dyDescent="0.3">
      <c r="B111" s="31"/>
      <c r="C111" s="22"/>
      <c r="D111" s="25"/>
      <c r="E111" s="25"/>
      <c r="F111" s="25"/>
      <c r="G111" s="25"/>
      <c r="H111" s="25"/>
      <c r="I111" s="25"/>
      <c r="J111" s="25"/>
      <c r="K111" s="25"/>
      <c r="L111" s="600"/>
      <c r="M111" s="600"/>
      <c r="N111" s="600"/>
      <c r="O111" s="600"/>
      <c r="P111" s="600"/>
      <c r="Q111" s="600"/>
      <c r="R111" s="600"/>
      <c r="S111" s="600"/>
      <c r="T111" s="630"/>
      <c r="U111" s="630"/>
      <c r="V111" s="30"/>
      <c r="W111" s="630"/>
      <c r="X111" s="588"/>
      <c r="Y111" s="461"/>
      <c r="Z111" s="461"/>
      <c r="AA111" s="461"/>
      <c r="AB111" s="461"/>
      <c r="AC111" s="19"/>
      <c r="AD111" s="461"/>
      <c r="AE111" s="461"/>
      <c r="AF111" s="19"/>
      <c r="AG111" s="19"/>
      <c r="AH111" s="461"/>
      <c r="AI111" s="461"/>
      <c r="AJ111" s="18"/>
      <c r="AL111" s="31"/>
      <c r="AM111" s="22"/>
      <c r="AN111" s="22"/>
      <c r="AO111" s="22"/>
      <c r="AP111" s="22"/>
      <c r="AQ111" s="22"/>
      <c r="AR111" s="22"/>
      <c r="AS111" s="22"/>
      <c r="AT111" s="25"/>
      <c r="AU111" s="25"/>
      <c r="AV111" s="600"/>
      <c r="AW111" s="600"/>
      <c r="AX111" s="600"/>
      <c r="AY111" s="600"/>
      <c r="AZ111" s="600"/>
      <c r="BA111" s="600"/>
      <c r="BB111" s="600"/>
      <c r="BC111" s="600"/>
      <c r="BD111" s="630"/>
      <c r="BE111" s="630"/>
      <c r="BF111" s="30"/>
      <c r="BG111" s="630"/>
      <c r="BH111" s="588"/>
      <c r="BI111" s="461"/>
      <c r="BJ111" s="461"/>
      <c r="BK111" s="461"/>
      <c r="BL111" s="461"/>
      <c r="BM111" s="19"/>
      <c r="BN111" s="461"/>
      <c r="BO111" s="461"/>
      <c r="BP111" s="19"/>
      <c r="BQ111" s="19"/>
      <c r="BR111" s="461"/>
      <c r="BS111" s="461"/>
      <c r="BT111" s="18"/>
    </row>
    <row r="112" spans="2:72" ht="16" hidden="1" customHeight="1" x14ac:dyDescent="0.3">
      <c r="B112" s="31"/>
      <c r="C112" s="22"/>
      <c r="D112" s="25"/>
      <c r="E112" s="25"/>
      <c r="F112" s="25"/>
      <c r="G112" s="25"/>
      <c r="H112" s="25"/>
      <c r="I112" s="25"/>
      <c r="J112" s="25"/>
      <c r="K112" s="25"/>
      <c r="L112" s="630"/>
      <c r="M112" s="630"/>
      <c r="N112" s="630"/>
      <c r="O112" s="630"/>
      <c r="P112" s="630"/>
      <c r="Q112" s="630"/>
      <c r="R112" s="630"/>
      <c r="S112" s="630"/>
      <c r="T112" s="630"/>
      <c r="U112" s="630"/>
      <c r="V112" s="30"/>
      <c r="W112" s="630"/>
      <c r="X112" s="588"/>
      <c r="Y112" s="461"/>
      <c r="Z112" s="461"/>
      <c r="AA112" s="461"/>
      <c r="AB112" s="461"/>
      <c r="AC112" s="19"/>
      <c r="AD112" s="461"/>
      <c r="AE112" s="461"/>
      <c r="AF112" s="19"/>
      <c r="AG112" s="19"/>
      <c r="AH112" s="461"/>
      <c r="AI112" s="461"/>
      <c r="AJ112" s="18"/>
      <c r="AL112" s="31"/>
      <c r="AM112" s="22"/>
      <c r="AN112" s="22"/>
      <c r="AO112" s="22"/>
      <c r="AP112" s="22"/>
      <c r="AQ112" s="22"/>
      <c r="AR112" s="22"/>
      <c r="AS112" s="22"/>
      <c r="AT112" s="25"/>
      <c r="AU112" s="25"/>
      <c r="AV112" s="630"/>
      <c r="AW112" s="630"/>
      <c r="AX112" s="630"/>
      <c r="AY112" s="630"/>
      <c r="AZ112" s="630"/>
      <c r="BA112" s="630"/>
      <c r="BB112" s="630"/>
      <c r="BC112" s="630"/>
      <c r="BD112" s="630"/>
      <c r="BE112" s="630"/>
      <c r="BF112" s="30"/>
      <c r="BG112" s="630"/>
      <c r="BH112" s="588"/>
      <c r="BI112" s="461"/>
      <c r="BJ112" s="461"/>
      <c r="BK112" s="461"/>
      <c r="BL112" s="461"/>
      <c r="BM112" s="19"/>
      <c r="BN112" s="461"/>
      <c r="BO112" s="461"/>
      <c r="BP112" s="19"/>
      <c r="BQ112" s="19"/>
      <c r="BR112" s="461"/>
      <c r="BS112" s="461"/>
      <c r="BT112" s="18"/>
    </row>
    <row r="113" spans="2:94" ht="16" hidden="1" customHeight="1" x14ac:dyDescent="0.3">
      <c r="B113" s="24"/>
      <c r="C113" s="23"/>
      <c r="D113" s="28"/>
      <c r="E113" s="28"/>
      <c r="F113" s="28"/>
      <c r="G113" s="28"/>
      <c r="H113" s="95"/>
      <c r="I113" s="28"/>
      <c r="J113" s="28"/>
      <c r="K113" s="28"/>
      <c r="L113" s="691"/>
      <c r="M113" s="691"/>
      <c r="N113" s="691"/>
      <c r="O113" s="691"/>
      <c r="P113" s="691"/>
      <c r="Q113" s="691"/>
      <c r="R113" s="691"/>
      <c r="S113" s="691"/>
      <c r="T113" s="652"/>
      <c r="U113" s="652"/>
      <c r="V113" s="20"/>
      <c r="W113" s="652"/>
      <c r="X113" s="653"/>
      <c r="Y113" s="461"/>
      <c r="Z113" s="461"/>
      <c r="AA113" s="461"/>
      <c r="AB113" s="461"/>
      <c r="AC113" s="19"/>
      <c r="AD113" s="461"/>
      <c r="AE113" s="461"/>
      <c r="AF113" s="19"/>
      <c r="AG113" s="19"/>
      <c r="AH113" s="461"/>
      <c r="AI113" s="461"/>
      <c r="AJ113" s="18"/>
      <c r="AL113" s="24"/>
      <c r="AM113" s="23"/>
      <c r="AN113" s="29"/>
      <c r="AO113" s="29"/>
      <c r="AP113" s="29"/>
      <c r="AQ113" s="29"/>
      <c r="AR113" s="119"/>
      <c r="AS113" s="29"/>
      <c r="AT113" s="28"/>
      <c r="AU113" s="28"/>
      <c r="AV113" s="691"/>
      <c r="AW113" s="691"/>
      <c r="AX113" s="691"/>
      <c r="AY113" s="691"/>
      <c r="AZ113" s="691"/>
      <c r="BA113" s="691"/>
      <c r="BB113" s="691"/>
      <c r="BC113" s="691"/>
      <c r="BD113" s="652"/>
      <c r="BE113" s="652"/>
      <c r="BF113" s="20"/>
      <c r="BG113" s="652"/>
      <c r="BH113" s="653"/>
      <c r="BI113" s="461"/>
      <c r="BJ113" s="461"/>
      <c r="BK113" s="461"/>
      <c r="BL113" s="461"/>
      <c r="BM113" s="19"/>
      <c r="BN113" s="461"/>
      <c r="BO113" s="461"/>
      <c r="BP113" s="19"/>
      <c r="BQ113" s="19"/>
      <c r="BR113" s="461"/>
      <c r="BS113" s="461"/>
      <c r="BT113" s="18"/>
    </row>
    <row r="114" spans="2:94" ht="16" hidden="1" customHeight="1" x14ac:dyDescent="0.3">
      <c r="B114" s="24"/>
      <c r="C114" s="23"/>
      <c r="D114" s="26"/>
      <c r="E114" s="26"/>
      <c r="F114" s="26"/>
      <c r="G114" s="26"/>
      <c r="H114" s="94"/>
      <c r="I114" s="26"/>
      <c r="J114" s="26"/>
      <c r="K114" s="26"/>
      <c r="L114" s="691"/>
      <c r="M114" s="691"/>
      <c r="N114" s="691"/>
      <c r="O114" s="691"/>
      <c r="P114" s="691"/>
      <c r="Q114" s="691"/>
      <c r="R114" s="691"/>
      <c r="S114" s="691"/>
      <c r="T114" s="652"/>
      <c r="U114" s="652"/>
      <c r="V114" s="20"/>
      <c r="W114" s="652"/>
      <c r="X114" s="653"/>
      <c r="Y114" s="461"/>
      <c r="Z114" s="461"/>
      <c r="AA114" s="461"/>
      <c r="AB114" s="461"/>
      <c r="AC114" s="19"/>
      <c r="AD114" s="461"/>
      <c r="AE114" s="461"/>
      <c r="AF114" s="19"/>
      <c r="AG114" s="19"/>
      <c r="AH114" s="461"/>
      <c r="AI114" s="461"/>
      <c r="AJ114" s="18"/>
      <c r="AL114" s="24"/>
      <c r="AM114" s="23"/>
      <c r="AN114" s="27"/>
      <c r="AO114" s="27"/>
      <c r="AP114" s="27"/>
      <c r="AQ114" s="27"/>
      <c r="AR114" s="120"/>
      <c r="AS114" s="27"/>
      <c r="AT114" s="26"/>
      <c r="AU114" s="26"/>
      <c r="AV114" s="691"/>
      <c r="AW114" s="691"/>
      <c r="AX114" s="691"/>
      <c r="AY114" s="691"/>
      <c r="AZ114" s="691"/>
      <c r="BA114" s="691"/>
      <c r="BB114" s="691"/>
      <c r="BC114" s="691"/>
      <c r="BD114" s="652"/>
      <c r="BE114" s="652"/>
      <c r="BF114" s="20"/>
      <c r="BG114" s="652"/>
      <c r="BH114" s="653"/>
      <c r="BI114" s="461"/>
      <c r="BJ114" s="461"/>
      <c r="BK114" s="461"/>
      <c r="BL114" s="461"/>
      <c r="BM114" s="19"/>
      <c r="BN114" s="461"/>
      <c r="BO114" s="461"/>
      <c r="BP114" s="19"/>
      <c r="BQ114" s="19"/>
      <c r="BR114" s="461"/>
      <c r="BS114" s="461"/>
      <c r="BT114" s="18"/>
    </row>
    <row r="115" spans="2:94" ht="16" hidden="1" customHeight="1" x14ac:dyDescent="0.3">
      <c r="B115" s="24"/>
      <c r="C115" s="23"/>
      <c r="D115" s="25"/>
      <c r="E115" s="25"/>
      <c r="F115" s="25"/>
      <c r="G115" s="21"/>
      <c r="H115" s="25"/>
      <c r="I115" s="21"/>
      <c r="J115" s="21"/>
      <c r="K115" s="21"/>
      <c r="L115" s="690"/>
      <c r="M115" s="690"/>
      <c r="N115" s="690"/>
      <c r="O115" s="690"/>
      <c r="P115" s="690"/>
      <c r="Q115" s="690"/>
      <c r="R115" s="690"/>
      <c r="S115" s="690"/>
      <c r="T115" s="652"/>
      <c r="U115" s="652"/>
      <c r="V115" s="20"/>
      <c r="W115" s="652"/>
      <c r="X115" s="653"/>
      <c r="Y115" s="461"/>
      <c r="Z115" s="461"/>
      <c r="AA115" s="461"/>
      <c r="AB115" s="461"/>
      <c r="AC115" s="19"/>
      <c r="AD115" s="461"/>
      <c r="AE115" s="461"/>
      <c r="AF115" s="19"/>
      <c r="AG115" s="19"/>
      <c r="AH115" s="461"/>
      <c r="AI115" s="461"/>
      <c r="AJ115" s="18"/>
      <c r="AL115" s="24"/>
      <c r="AM115" s="23"/>
      <c r="AN115" s="22"/>
      <c r="AO115" s="22"/>
      <c r="AP115" s="22"/>
      <c r="AQ115" s="21"/>
      <c r="AR115" s="25"/>
      <c r="AS115" s="21"/>
      <c r="AT115" s="21"/>
      <c r="AU115" s="21"/>
      <c r="AV115" s="690"/>
      <c r="AW115" s="690"/>
      <c r="AX115" s="690"/>
      <c r="AY115" s="690"/>
      <c r="AZ115" s="690"/>
      <c r="BA115" s="690"/>
      <c r="BB115" s="690"/>
      <c r="BC115" s="690"/>
      <c r="BD115" s="652"/>
      <c r="BE115" s="652"/>
      <c r="BF115" s="20"/>
      <c r="BG115" s="652"/>
      <c r="BH115" s="653"/>
      <c r="BI115" s="461"/>
      <c r="BJ115" s="461"/>
      <c r="BK115" s="461"/>
      <c r="BL115" s="461"/>
      <c r="BM115" s="19"/>
      <c r="BN115" s="461"/>
      <c r="BO115" s="461"/>
      <c r="BP115" s="19"/>
      <c r="BQ115" s="19"/>
      <c r="BR115" s="461"/>
      <c r="BS115" s="461"/>
      <c r="BT115" s="18"/>
    </row>
    <row r="116" spans="2:94" ht="17" hidden="1" customHeight="1" x14ac:dyDescent="0.3">
      <c r="B116" s="16"/>
      <c r="C116" s="15"/>
      <c r="D116" s="17"/>
      <c r="E116" s="17"/>
      <c r="F116" s="17"/>
      <c r="G116" s="13"/>
      <c r="H116" s="17"/>
      <c r="I116" s="13"/>
      <c r="J116" s="13"/>
      <c r="K116" s="13"/>
      <c r="L116" s="705"/>
      <c r="M116" s="705"/>
      <c r="N116" s="705"/>
      <c r="O116" s="705"/>
      <c r="P116" s="705"/>
      <c r="Q116" s="705"/>
      <c r="R116" s="705"/>
      <c r="S116" s="705"/>
      <c r="T116" s="680"/>
      <c r="U116" s="680"/>
      <c r="V116" s="12"/>
      <c r="W116" s="680"/>
      <c r="X116" s="673"/>
      <c r="Y116" s="636"/>
      <c r="Z116" s="636"/>
      <c r="AA116" s="636"/>
      <c r="AB116" s="636"/>
      <c r="AC116" s="11"/>
      <c r="AD116" s="636"/>
      <c r="AE116" s="636"/>
      <c r="AF116" s="11"/>
      <c r="AG116" s="11"/>
      <c r="AH116" s="636"/>
      <c r="AI116" s="636"/>
      <c r="AJ116" s="10"/>
      <c r="AL116" s="16"/>
      <c r="AM116" s="15"/>
      <c r="AN116" s="14"/>
      <c r="AO116" s="14"/>
      <c r="AP116" s="14"/>
      <c r="AQ116" s="13"/>
      <c r="AR116" s="17"/>
      <c r="AS116" s="13"/>
      <c r="AT116" s="13"/>
      <c r="AU116" s="13"/>
      <c r="AV116" s="705"/>
      <c r="AW116" s="705"/>
      <c r="AX116" s="705"/>
      <c r="AY116" s="705"/>
      <c r="AZ116" s="705"/>
      <c r="BA116" s="705"/>
      <c r="BB116" s="705"/>
      <c r="BC116" s="705"/>
      <c r="BD116" s="680"/>
      <c r="BE116" s="680"/>
      <c r="BF116" s="12"/>
      <c r="BG116" s="680"/>
      <c r="BH116" s="673"/>
      <c r="BI116" s="636"/>
      <c r="BJ116" s="636"/>
      <c r="BK116" s="636"/>
      <c r="BL116" s="636"/>
      <c r="BM116" s="11"/>
      <c r="BN116" s="636"/>
      <c r="BO116" s="636"/>
      <c r="BP116" s="11"/>
      <c r="BQ116" s="11"/>
      <c r="BR116" s="636"/>
      <c r="BS116" s="636"/>
      <c r="BT116" s="10"/>
    </row>
    <row r="117" spans="2:94" ht="7" customHeight="1" thickBot="1" x14ac:dyDescent="0.35"/>
    <row r="118" spans="2:94" s="60" customFormat="1" ht="27" customHeight="1" thickBot="1" x14ac:dyDescent="0.35">
      <c r="B118" s="622" t="s">
        <v>67</v>
      </c>
      <c r="C118" s="623"/>
      <c r="D118" s="623"/>
      <c r="E118" s="623"/>
      <c r="F118" s="623"/>
      <c r="G118" s="623"/>
      <c r="H118" s="738" t="s">
        <v>68</v>
      </c>
      <c r="I118" s="738"/>
      <c r="J118" s="738"/>
      <c r="K118" s="738"/>
      <c r="L118" s="738"/>
      <c r="M118" s="738"/>
      <c r="N118" s="738"/>
      <c r="O118" s="738"/>
      <c r="P118" s="738"/>
      <c r="Q118" s="738"/>
      <c r="R118" s="738"/>
      <c r="S118" s="738"/>
      <c r="T118" s="738"/>
      <c r="U118" s="738"/>
      <c r="V118" s="738"/>
      <c r="W118" s="738"/>
      <c r="X118" s="738"/>
      <c r="Y118" s="738"/>
      <c r="Z118" s="738"/>
      <c r="AA118" s="738"/>
      <c r="AB118" s="738"/>
      <c r="AC118" s="738"/>
      <c r="AD118" s="738"/>
      <c r="AE118" s="738"/>
      <c r="AF118" s="738"/>
      <c r="AG118" s="70"/>
      <c r="AH118" s="64" t="s">
        <v>4</v>
      </c>
      <c r="AI118" s="63">
        <f>SUM(I122:I143)</f>
        <v>3</v>
      </c>
      <c r="AJ118" s="62" t="s">
        <v>5</v>
      </c>
      <c r="AK118" s="66"/>
      <c r="AL118" s="507" t="s">
        <v>67</v>
      </c>
      <c r="AM118" s="508"/>
      <c r="AN118" s="508"/>
      <c r="AO118" s="508"/>
      <c r="AP118" s="508"/>
      <c r="AQ118" s="508"/>
      <c r="AR118" s="139" t="str">
        <f>H118</f>
        <v>RNCP38699BC06 - Concevoir et optimiser du matériel, des équipements, des dispositifs, ou des interfaces adaptées dans les domaines du sport, des loisirs, du travail et de la santé</v>
      </c>
      <c r="AS118" s="139"/>
      <c r="AT118" s="139"/>
      <c r="AU118" s="139"/>
      <c r="AV118" s="139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509"/>
      <c r="BH118" s="509"/>
      <c r="BI118" s="510"/>
      <c r="BJ118" s="510"/>
      <c r="BK118" s="510"/>
      <c r="BL118" s="510"/>
      <c r="BM118" s="510"/>
      <c r="BN118" s="510"/>
      <c r="BO118" s="510"/>
      <c r="BP118" s="510"/>
      <c r="BQ118" s="136"/>
      <c r="BR118" s="137" t="s">
        <v>4</v>
      </c>
      <c r="BS118" s="138">
        <f>SUM(AS122:AS143)</f>
        <v>0</v>
      </c>
      <c r="BT118" s="139" t="s">
        <v>5</v>
      </c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</row>
    <row r="119" spans="2:94" ht="17" customHeight="1" x14ac:dyDescent="0.3">
      <c r="B119" s="547" t="s">
        <v>6</v>
      </c>
      <c r="C119" s="514" t="s">
        <v>7</v>
      </c>
      <c r="D119" s="517" t="s">
        <v>8</v>
      </c>
      <c r="E119" s="517" t="s">
        <v>9</v>
      </c>
      <c r="F119" s="514" t="s">
        <v>10</v>
      </c>
      <c r="G119" s="514" t="s">
        <v>11</v>
      </c>
      <c r="H119" s="514" t="s">
        <v>12</v>
      </c>
      <c r="I119" s="517" t="s">
        <v>13</v>
      </c>
      <c r="J119" s="520" t="s">
        <v>14</v>
      </c>
      <c r="K119" s="521"/>
      <c r="L119" s="526" t="s">
        <v>15</v>
      </c>
      <c r="M119" s="527"/>
      <c r="N119" s="527"/>
      <c r="O119" s="527"/>
      <c r="P119" s="527"/>
      <c r="Q119" s="527"/>
      <c r="R119" s="527"/>
      <c r="S119" s="528"/>
      <c r="T119" s="535" t="s">
        <v>16</v>
      </c>
      <c r="U119" s="536"/>
      <c r="V119" s="541" t="s">
        <v>17</v>
      </c>
      <c r="W119" s="535" t="s">
        <v>18</v>
      </c>
      <c r="X119" s="550"/>
      <c r="Y119" s="544" t="s">
        <v>19</v>
      </c>
      <c r="Z119" s="545"/>
      <c r="AA119" s="545"/>
      <c r="AB119" s="545"/>
      <c r="AC119" s="545"/>
      <c r="AD119" s="545"/>
      <c r="AE119" s="545"/>
      <c r="AF119" s="545"/>
      <c r="AG119" s="545"/>
      <c r="AH119" s="545"/>
      <c r="AI119" s="545"/>
      <c r="AJ119" s="546"/>
      <c r="AL119" s="547" t="s">
        <v>6</v>
      </c>
      <c r="AM119" s="514" t="s">
        <v>7</v>
      </c>
      <c r="AN119" s="517" t="s">
        <v>8</v>
      </c>
      <c r="AO119" s="517" t="s">
        <v>9</v>
      </c>
      <c r="AP119" s="514" t="s">
        <v>10</v>
      </c>
      <c r="AQ119" s="514" t="s">
        <v>11</v>
      </c>
      <c r="AR119" s="514" t="s">
        <v>12</v>
      </c>
      <c r="AS119" s="517" t="s">
        <v>13</v>
      </c>
      <c r="AT119" s="520" t="s">
        <v>14</v>
      </c>
      <c r="AU119" s="521"/>
      <c r="AV119" s="526" t="s">
        <v>15</v>
      </c>
      <c r="AW119" s="527"/>
      <c r="AX119" s="527"/>
      <c r="AY119" s="527"/>
      <c r="AZ119" s="527"/>
      <c r="BA119" s="527"/>
      <c r="BB119" s="527"/>
      <c r="BC119" s="528"/>
      <c r="BD119" s="535" t="s">
        <v>16</v>
      </c>
      <c r="BE119" s="536"/>
      <c r="BF119" s="541" t="s">
        <v>17</v>
      </c>
      <c r="BG119" s="535" t="s">
        <v>18</v>
      </c>
      <c r="BH119" s="550"/>
      <c r="BI119" s="544" t="s">
        <v>19</v>
      </c>
      <c r="BJ119" s="545"/>
      <c r="BK119" s="545"/>
      <c r="BL119" s="545"/>
      <c r="BM119" s="545"/>
      <c r="BN119" s="545"/>
      <c r="BO119" s="545"/>
      <c r="BP119" s="545"/>
      <c r="BQ119" s="545"/>
      <c r="BR119" s="545"/>
      <c r="BS119" s="545"/>
      <c r="BT119" s="546"/>
    </row>
    <row r="120" spans="2:94" ht="34" customHeight="1" thickBot="1" x14ac:dyDescent="0.35">
      <c r="B120" s="548"/>
      <c r="C120" s="515"/>
      <c r="D120" s="518"/>
      <c r="E120" s="518"/>
      <c r="F120" s="515"/>
      <c r="G120" s="515"/>
      <c r="H120" s="515"/>
      <c r="I120" s="518"/>
      <c r="J120" s="522"/>
      <c r="K120" s="523"/>
      <c r="L120" s="529"/>
      <c r="M120" s="530"/>
      <c r="N120" s="530"/>
      <c r="O120" s="530"/>
      <c r="P120" s="530"/>
      <c r="Q120" s="530"/>
      <c r="R120" s="530"/>
      <c r="S120" s="531"/>
      <c r="T120" s="537"/>
      <c r="U120" s="538"/>
      <c r="V120" s="542"/>
      <c r="W120" s="537"/>
      <c r="X120" s="551"/>
      <c r="Y120" s="494" t="s">
        <v>20</v>
      </c>
      <c r="Z120" s="495"/>
      <c r="AA120" s="496" t="s">
        <v>21</v>
      </c>
      <c r="AB120" s="494"/>
      <c r="AC120" s="495"/>
      <c r="AD120" s="496" t="s">
        <v>22</v>
      </c>
      <c r="AE120" s="495"/>
      <c r="AF120" s="489" t="s">
        <v>23</v>
      </c>
      <c r="AG120" s="490"/>
      <c r="AH120" s="496" t="s">
        <v>24</v>
      </c>
      <c r="AI120" s="495"/>
      <c r="AJ120" s="497" t="s">
        <v>25</v>
      </c>
      <c r="AL120" s="548"/>
      <c r="AM120" s="515"/>
      <c r="AN120" s="518"/>
      <c r="AO120" s="518"/>
      <c r="AP120" s="515"/>
      <c r="AQ120" s="515"/>
      <c r="AR120" s="515"/>
      <c r="AS120" s="518"/>
      <c r="AT120" s="522"/>
      <c r="AU120" s="523"/>
      <c r="AV120" s="529"/>
      <c r="AW120" s="530"/>
      <c r="AX120" s="530"/>
      <c r="AY120" s="530"/>
      <c r="AZ120" s="530"/>
      <c r="BA120" s="530"/>
      <c r="BB120" s="530"/>
      <c r="BC120" s="531"/>
      <c r="BD120" s="537"/>
      <c r="BE120" s="538"/>
      <c r="BF120" s="542"/>
      <c r="BG120" s="537"/>
      <c r="BH120" s="551"/>
      <c r="BI120" s="494" t="s">
        <v>20</v>
      </c>
      <c r="BJ120" s="495"/>
      <c r="BK120" s="496" t="s">
        <v>21</v>
      </c>
      <c r="BL120" s="494"/>
      <c r="BM120" s="495"/>
      <c r="BN120" s="496" t="s">
        <v>22</v>
      </c>
      <c r="BO120" s="495"/>
      <c r="BP120" s="489" t="s">
        <v>23</v>
      </c>
      <c r="BQ120" s="490"/>
      <c r="BR120" s="496" t="s">
        <v>24</v>
      </c>
      <c r="BS120" s="495"/>
      <c r="BT120" s="497" t="s">
        <v>25</v>
      </c>
    </row>
    <row r="121" spans="2:94" ht="64" customHeight="1" thickBot="1" x14ac:dyDescent="0.35">
      <c r="B121" s="549"/>
      <c r="C121" s="516"/>
      <c r="D121" s="519"/>
      <c r="E121" s="519"/>
      <c r="F121" s="516"/>
      <c r="G121" s="516"/>
      <c r="H121" s="516"/>
      <c r="I121" s="519"/>
      <c r="J121" s="524"/>
      <c r="K121" s="525"/>
      <c r="L121" s="532"/>
      <c r="M121" s="533"/>
      <c r="N121" s="533"/>
      <c r="O121" s="533"/>
      <c r="P121" s="533"/>
      <c r="Q121" s="533"/>
      <c r="R121" s="533"/>
      <c r="S121" s="534"/>
      <c r="T121" s="539"/>
      <c r="U121" s="540"/>
      <c r="V121" s="543"/>
      <c r="W121" s="539"/>
      <c r="X121" s="552"/>
      <c r="Y121" s="500" t="s">
        <v>26</v>
      </c>
      <c r="Z121" s="501"/>
      <c r="AA121" s="502" t="s">
        <v>26</v>
      </c>
      <c r="AB121" s="501"/>
      <c r="AC121" s="59" t="s">
        <v>27</v>
      </c>
      <c r="AD121" s="502" t="s">
        <v>28</v>
      </c>
      <c r="AE121" s="501"/>
      <c r="AF121" s="58" t="s">
        <v>29</v>
      </c>
      <c r="AG121" s="57" t="s">
        <v>30</v>
      </c>
      <c r="AH121" s="503" t="s">
        <v>31</v>
      </c>
      <c r="AI121" s="504"/>
      <c r="AJ121" s="497"/>
      <c r="AL121" s="549"/>
      <c r="AM121" s="516"/>
      <c r="AN121" s="519"/>
      <c r="AO121" s="519"/>
      <c r="AP121" s="516"/>
      <c r="AQ121" s="516"/>
      <c r="AR121" s="516"/>
      <c r="AS121" s="519"/>
      <c r="AT121" s="524"/>
      <c r="AU121" s="525"/>
      <c r="AV121" s="532"/>
      <c r="AW121" s="533"/>
      <c r="AX121" s="533"/>
      <c r="AY121" s="533"/>
      <c r="AZ121" s="533"/>
      <c r="BA121" s="533"/>
      <c r="BB121" s="533"/>
      <c r="BC121" s="534"/>
      <c r="BD121" s="539"/>
      <c r="BE121" s="540"/>
      <c r="BF121" s="543"/>
      <c r="BG121" s="539"/>
      <c r="BH121" s="552"/>
      <c r="BI121" s="500" t="s">
        <v>26</v>
      </c>
      <c r="BJ121" s="501"/>
      <c r="BK121" s="502" t="s">
        <v>26</v>
      </c>
      <c r="BL121" s="501"/>
      <c r="BM121" s="59" t="s">
        <v>27</v>
      </c>
      <c r="BN121" s="502" t="s">
        <v>28</v>
      </c>
      <c r="BO121" s="501"/>
      <c r="BP121" s="58" t="s">
        <v>29</v>
      </c>
      <c r="BQ121" s="57" t="s">
        <v>30</v>
      </c>
      <c r="BR121" s="503" t="s">
        <v>31</v>
      </c>
      <c r="BS121" s="504"/>
      <c r="BT121" s="497"/>
    </row>
    <row r="122" spans="2:94" ht="16" customHeight="1" x14ac:dyDescent="0.3">
      <c r="B122" s="46" t="s">
        <v>145</v>
      </c>
      <c r="C122" s="146"/>
      <c r="D122" s="147"/>
      <c r="E122" s="148" t="s">
        <v>33</v>
      </c>
      <c r="F122" s="148"/>
      <c r="G122" s="148"/>
      <c r="H122" s="149">
        <v>1</v>
      </c>
      <c r="I122" s="149">
        <v>1</v>
      </c>
      <c r="J122" s="150"/>
      <c r="K122" s="150"/>
      <c r="L122" s="572" t="s">
        <v>147</v>
      </c>
      <c r="M122" s="572"/>
      <c r="N122" s="572"/>
      <c r="O122" s="572"/>
      <c r="P122" s="572"/>
      <c r="Q122" s="572"/>
      <c r="R122" s="572"/>
      <c r="S122" s="572"/>
      <c r="T122" s="556">
        <v>10</v>
      </c>
      <c r="U122" s="556"/>
      <c r="V122" s="151" t="s">
        <v>35</v>
      </c>
      <c r="W122" s="556" t="s">
        <v>126</v>
      </c>
      <c r="X122" s="556"/>
      <c r="Y122" s="577"/>
      <c r="Z122" s="578"/>
      <c r="AA122" s="578"/>
      <c r="AB122" s="578"/>
      <c r="AC122" s="152"/>
      <c r="AD122" s="578"/>
      <c r="AE122" s="578"/>
      <c r="AF122" s="152" t="s">
        <v>37</v>
      </c>
      <c r="AG122" s="152">
        <v>2</v>
      </c>
      <c r="AH122" s="578" t="s">
        <v>38</v>
      </c>
      <c r="AI122" s="578"/>
      <c r="AJ122" s="153" t="s">
        <v>39</v>
      </c>
      <c r="AL122" s="56"/>
      <c r="AM122" s="55"/>
      <c r="AN122" s="54"/>
      <c r="AO122" s="53"/>
      <c r="AP122" s="53"/>
      <c r="AQ122" s="53"/>
      <c r="AR122" s="52"/>
      <c r="AS122" s="52"/>
      <c r="AT122" s="51"/>
      <c r="AU122" s="51"/>
      <c r="AV122" s="485"/>
      <c r="AW122" s="485"/>
      <c r="AX122" s="485"/>
      <c r="AY122" s="485"/>
      <c r="AZ122" s="485"/>
      <c r="BA122" s="485"/>
      <c r="BB122" s="485"/>
      <c r="BC122" s="485"/>
      <c r="BD122" s="486"/>
      <c r="BE122" s="486"/>
      <c r="BF122" s="50"/>
      <c r="BG122" s="486"/>
      <c r="BH122" s="486"/>
      <c r="BI122" s="487"/>
      <c r="BJ122" s="488"/>
      <c r="BK122" s="488"/>
      <c r="BL122" s="488"/>
      <c r="BM122" s="49"/>
      <c r="BN122" s="488"/>
      <c r="BO122" s="488"/>
      <c r="BP122" s="49"/>
      <c r="BQ122" s="49"/>
      <c r="BR122" s="488"/>
      <c r="BS122" s="488"/>
      <c r="BT122" s="48"/>
    </row>
    <row r="123" spans="2:94" s="170" customFormat="1" ht="16" customHeight="1" x14ac:dyDescent="0.3">
      <c r="B123" s="46" t="s">
        <v>148</v>
      </c>
      <c r="C123" s="154"/>
      <c r="D123" s="166"/>
      <c r="E123" s="166" t="s">
        <v>33</v>
      </c>
      <c r="F123" s="159"/>
      <c r="G123" s="159"/>
      <c r="H123" s="167">
        <v>1</v>
      </c>
      <c r="I123" s="167">
        <v>2</v>
      </c>
      <c r="J123" s="166"/>
      <c r="K123" s="166"/>
      <c r="L123" s="554" t="s">
        <v>149</v>
      </c>
      <c r="M123" s="554"/>
      <c r="N123" s="554"/>
      <c r="O123" s="554"/>
      <c r="P123" s="554"/>
      <c r="Q123" s="554"/>
      <c r="R123" s="554"/>
      <c r="S123" s="554"/>
      <c r="T123" s="556">
        <v>20</v>
      </c>
      <c r="U123" s="556"/>
      <c r="V123" s="151" t="s">
        <v>35</v>
      </c>
      <c r="W123" s="555" t="s">
        <v>150</v>
      </c>
      <c r="X123" s="555"/>
      <c r="Y123" s="456"/>
      <c r="Z123" s="553"/>
      <c r="AA123" s="553"/>
      <c r="AB123" s="553"/>
      <c r="AC123" s="161"/>
      <c r="AD123" s="553"/>
      <c r="AE123" s="553"/>
      <c r="AF123" s="161" t="s">
        <v>37</v>
      </c>
      <c r="AG123" s="161">
        <v>2</v>
      </c>
      <c r="AH123" s="553" t="s">
        <v>38</v>
      </c>
      <c r="AI123" s="553"/>
      <c r="AJ123" s="162" t="s">
        <v>39</v>
      </c>
      <c r="AL123" s="165"/>
      <c r="AM123" s="154"/>
      <c r="AN123" s="166"/>
      <c r="AO123" s="159"/>
      <c r="AP123" s="159"/>
      <c r="AQ123" s="159"/>
      <c r="AR123" s="167"/>
      <c r="AS123" s="167"/>
      <c r="AT123" s="159"/>
      <c r="AU123" s="159"/>
      <c r="AV123" s="554"/>
      <c r="AW123" s="554"/>
      <c r="AX123" s="554"/>
      <c r="AY123" s="554"/>
      <c r="AZ123" s="554"/>
      <c r="BA123" s="554"/>
      <c r="BB123" s="554"/>
      <c r="BC123" s="554"/>
      <c r="BD123" s="555"/>
      <c r="BE123" s="555"/>
      <c r="BF123" s="160"/>
      <c r="BG123" s="555"/>
      <c r="BH123" s="555"/>
      <c r="BI123" s="456"/>
      <c r="BJ123" s="553"/>
      <c r="BK123" s="553"/>
      <c r="BL123" s="553"/>
      <c r="BM123" s="161"/>
      <c r="BN123" s="553"/>
      <c r="BO123" s="553"/>
      <c r="BP123" s="161"/>
      <c r="BQ123" s="161"/>
      <c r="BR123" s="553"/>
      <c r="BS123" s="553"/>
      <c r="BT123" s="162"/>
      <c r="BU123" s="171"/>
      <c r="BV123" s="171"/>
      <c r="BW123" s="171"/>
      <c r="BX123" s="171"/>
      <c r="BY123" s="171"/>
      <c r="BZ123" s="171"/>
      <c r="CA123" s="171"/>
      <c r="CB123" s="171"/>
      <c r="CC123" s="171"/>
      <c r="CD123" s="171"/>
      <c r="CE123" s="171"/>
      <c r="CF123" s="171"/>
      <c r="CG123" s="171"/>
      <c r="CH123" s="171"/>
      <c r="CI123" s="171"/>
      <c r="CJ123" s="171"/>
      <c r="CK123" s="171"/>
      <c r="CL123" s="171"/>
      <c r="CM123" s="171"/>
      <c r="CN123" s="171"/>
      <c r="CO123" s="171"/>
      <c r="CP123" s="171"/>
    </row>
    <row r="124" spans="2:94" ht="16" customHeight="1" x14ac:dyDescent="0.3">
      <c r="B124" s="24"/>
      <c r="C124" s="23"/>
      <c r="D124" s="25"/>
      <c r="E124" s="25"/>
      <c r="F124" s="25"/>
      <c r="G124" s="25"/>
      <c r="H124" s="25"/>
      <c r="I124" s="21"/>
      <c r="J124" s="25"/>
      <c r="K124" s="25"/>
      <c r="L124" s="773"/>
      <c r="M124" s="773"/>
      <c r="N124" s="773"/>
      <c r="O124" s="773"/>
      <c r="P124" s="773"/>
      <c r="Q124" s="773"/>
      <c r="R124" s="773"/>
      <c r="S124" s="773"/>
      <c r="T124" s="773"/>
      <c r="U124" s="773"/>
      <c r="V124" s="84"/>
      <c r="W124" s="773"/>
      <c r="X124" s="774"/>
      <c r="Y124" s="461"/>
      <c r="Z124" s="461"/>
      <c r="AA124" s="461"/>
      <c r="AB124" s="461"/>
      <c r="AC124" s="19"/>
      <c r="AD124" s="461"/>
      <c r="AE124" s="461"/>
      <c r="AF124" s="19"/>
      <c r="AG124" s="19"/>
      <c r="AH124" s="461"/>
      <c r="AI124" s="461"/>
      <c r="AJ124" s="18"/>
      <c r="AL124" s="24"/>
      <c r="AM124" s="23"/>
      <c r="AN124" s="22"/>
      <c r="AO124" s="22"/>
      <c r="AP124" s="22"/>
      <c r="AQ124" s="22"/>
      <c r="AR124" s="22"/>
      <c r="AS124" s="21"/>
      <c r="AT124" s="25"/>
      <c r="AU124" s="25"/>
      <c r="AV124" s="652"/>
      <c r="AW124" s="652"/>
      <c r="AX124" s="652"/>
      <c r="AY124" s="652"/>
      <c r="AZ124" s="652"/>
      <c r="BA124" s="652"/>
      <c r="BB124" s="652"/>
      <c r="BC124" s="652"/>
      <c r="BD124" s="652"/>
      <c r="BE124" s="652"/>
      <c r="BF124" s="20"/>
      <c r="BG124" s="652"/>
      <c r="BH124" s="653"/>
      <c r="BI124" s="461"/>
      <c r="BJ124" s="461"/>
      <c r="BK124" s="461"/>
      <c r="BL124" s="461"/>
      <c r="BM124" s="19"/>
      <c r="BN124" s="461"/>
      <c r="BO124" s="461"/>
      <c r="BP124" s="19"/>
      <c r="BQ124" s="19"/>
      <c r="BR124" s="461"/>
      <c r="BS124" s="461"/>
      <c r="BT124" s="18"/>
    </row>
    <row r="125" spans="2:94" ht="16" hidden="1" customHeight="1" x14ac:dyDescent="0.3">
      <c r="B125" s="34"/>
      <c r="C125" s="33"/>
      <c r="D125" s="40"/>
      <c r="E125" s="25"/>
      <c r="F125" s="25"/>
      <c r="G125" s="25"/>
      <c r="H125" s="25"/>
      <c r="I125" s="21"/>
      <c r="J125" s="25"/>
      <c r="K125" s="25"/>
      <c r="L125" s="689"/>
      <c r="M125" s="689"/>
      <c r="N125" s="689"/>
      <c r="O125" s="689"/>
      <c r="P125" s="689"/>
      <c r="Q125" s="689"/>
      <c r="R125" s="689"/>
      <c r="S125" s="689"/>
      <c r="T125" s="672"/>
      <c r="U125" s="672"/>
      <c r="V125" s="32"/>
      <c r="W125" s="672"/>
      <c r="X125" s="669"/>
      <c r="Y125" s="461"/>
      <c r="Z125" s="461"/>
      <c r="AA125" s="461"/>
      <c r="AB125" s="461"/>
      <c r="AC125" s="19"/>
      <c r="AD125" s="461"/>
      <c r="AE125" s="461"/>
      <c r="AF125" s="19"/>
      <c r="AG125" s="19"/>
      <c r="AH125" s="461"/>
      <c r="AI125" s="461"/>
      <c r="AJ125" s="18"/>
      <c r="AL125" s="34"/>
      <c r="AM125" s="33"/>
      <c r="AN125" s="40"/>
      <c r="AO125" s="25"/>
      <c r="AP125" s="25"/>
      <c r="AQ125" s="25"/>
      <c r="AR125" s="25"/>
      <c r="AS125" s="21"/>
      <c r="AT125" s="25"/>
      <c r="AU125" s="25"/>
      <c r="AV125" s="689"/>
      <c r="AW125" s="689"/>
      <c r="AX125" s="689"/>
      <c r="AY125" s="689"/>
      <c r="AZ125" s="689"/>
      <c r="BA125" s="689"/>
      <c r="BB125" s="689"/>
      <c r="BC125" s="689"/>
      <c r="BD125" s="672"/>
      <c r="BE125" s="672"/>
      <c r="BF125" s="32"/>
      <c r="BG125" s="672"/>
      <c r="BH125" s="669"/>
      <c r="BI125" s="461"/>
      <c r="BJ125" s="461"/>
      <c r="BK125" s="461"/>
      <c r="BL125" s="461"/>
      <c r="BM125" s="19"/>
      <c r="BN125" s="461"/>
      <c r="BO125" s="461"/>
      <c r="BP125" s="19"/>
      <c r="BQ125" s="19"/>
      <c r="BR125" s="461"/>
      <c r="BS125" s="461"/>
      <c r="BT125" s="18"/>
    </row>
    <row r="126" spans="2:94" ht="16" hidden="1" customHeight="1" x14ac:dyDescent="0.3">
      <c r="B126" s="24"/>
      <c r="C126" s="23"/>
      <c r="D126" s="25"/>
      <c r="E126" s="25"/>
      <c r="F126" s="25"/>
      <c r="G126" s="25"/>
      <c r="H126" s="25"/>
      <c r="I126" s="25"/>
      <c r="J126" s="25"/>
      <c r="K126" s="25"/>
      <c r="L126" s="690"/>
      <c r="M126" s="690"/>
      <c r="N126" s="690"/>
      <c r="O126" s="690"/>
      <c r="P126" s="690"/>
      <c r="Q126" s="690"/>
      <c r="R126" s="690"/>
      <c r="S126" s="690"/>
      <c r="T126" s="652"/>
      <c r="U126" s="652"/>
      <c r="V126" s="20"/>
      <c r="W126" s="652"/>
      <c r="X126" s="653"/>
      <c r="Y126" s="461"/>
      <c r="Z126" s="461"/>
      <c r="AA126" s="461"/>
      <c r="AB126" s="461"/>
      <c r="AC126" s="19"/>
      <c r="AD126" s="461"/>
      <c r="AE126" s="461"/>
      <c r="AF126" s="19"/>
      <c r="AG126" s="19"/>
      <c r="AH126" s="461"/>
      <c r="AI126" s="461"/>
      <c r="AJ126" s="18"/>
      <c r="AL126" s="24"/>
      <c r="AM126" s="23"/>
      <c r="AN126" s="22"/>
      <c r="AO126" s="22"/>
      <c r="AP126" s="22"/>
      <c r="AQ126" s="22"/>
      <c r="AR126" s="22"/>
      <c r="AS126" s="22"/>
      <c r="AT126" s="25"/>
      <c r="AU126" s="25"/>
      <c r="AV126" s="690"/>
      <c r="AW126" s="690"/>
      <c r="AX126" s="690"/>
      <c r="AY126" s="690"/>
      <c r="AZ126" s="690"/>
      <c r="BA126" s="690"/>
      <c r="BB126" s="690"/>
      <c r="BC126" s="690"/>
      <c r="BD126" s="652"/>
      <c r="BE126" s="652"/>
      <c r="BF126" s="20"/>
      <c r="BG126" s="652"/>
      <c r="BH126" s="653"/>
      <c r="BI126" s="461"/>
      <c r="BJ126" s="461"/>
      <c r="BK126" s="461"/>
      <c r="BL126" s="461"/>
      <c r="BM126" s="19"/>
      <c r="BN126" s="461"/>
      <c r="BO126" s="461"/>
      <c r="BP126" s="19"/>
      <c r="BQ126" s="19"/>
      <c r="BR126" s="461"/>
      <c r="BS126" s="461"/>
      <c r="BT126" s="18"/>
    </row>
    <row r="127" spans="2:94" ht="16" hidden="1" customHeight="1" x14ac:dyDescent="0.3">
      <c r="B127" s="24"/>
      <c r="C127" s="23"/>
      <c r="D127" s="25"/>
      <c r="E127" s="25"/>
      <c r="F127" s="25"/>
      <c r="G127" s="25"/>
      <c r="H127" s="25"/>
      <c r="I127" s="25"/>
      <c r="J127" s="25"/>
      <c r="K127" s="25"/>
      <c r="L127" s="690"/>
      <c r="M127" s="690"/>
      <c r="N127" s="690"/>
      <c r="O127" s="690"/>
      <c r="P127" s="690"/>
      <c r="Q127" s="690"/>
      <c r="R127" s="690"/>
      <c r="S127" s="690"/>
      <c r="T127" s="652"/>
      <c r="U127" s="652"/>
      <c r="V127" s="20"/>
      <c r="W127" s="652"/>
      <c r="X127" s="653"/>
      <c r="Y127" s="461"/>
      <c r="Z127" s="461"/>
      <c r="AA127" s="461"/>
      <c r="AB127" s="461"/>
      <c r="AC127" s="19"/>
      <c r="AD127" s="461"/>
      <c r="AE127" s="461"/>
      <c r="AF127" s="19"/>
      <c r="AG127" s="19"/>
      <c r="AH127" s="461"/>
      <c r="AI127" s="461"/>
      <c r="AJ127" s="18"/>
      <c r="AL127" s="24"/>
      <c r="AM127" s="23"/>
      <c r="AN127" s="22"/>
      <c r="AO127" s="22"/>
      <c r="AP127" s="22"/>
      <c r="AQ127" s="22"/>
      <c r="AR127" s="22"/>
      <c r="AS127" s="22"/>
      <c r="AT127" s="25"/>
      <c r="AU127" s="25"/>
      <c r="AV127" s="690"/>
      <c r="AW127" s="690"/>
      <c r="AX127" s="690"/>
      <c r="AY127" s="690"/>
      <c r="AZ127" s="690"/>
      <c r="BA127" s="690"/>
      <c r="BB127" s="690"/>
      <c r="BC127" s="690"/>
      <c r="BD127" s="652"/>
      <c r="BE127" s="652"/>
      <c r="BF127" s="20"/>
      <c r="BG127" s="652"/>
      <c r="BH127" s="653"/>
      <c r="BI127" s="461"/>
      <c r="BJ127" s="461"/>
      <c r="BK127" s="461"/>
      <c r="BL127" s="461"/>
      <c r="BM127" s="19"/>
      <c r="BN127" s="461"/>
      <c r="BO127" s="461"/>
      <c r="BP127" s="19"/>
      <c r="BQ127" s="19"/>
      <c r="BR127" s="461"/>
      <c r="BS127" s="461"/>
      <c r="BT127" s="18"/>
    </row>
    <row r="128" spans="2:94" ht="16" hidden="1" customHeight="1" x14ac:dyDescent="0.3">
      <c r="B128" s="24"/>
      <c r="C128" s="23"/>
      <c r="D128" s="25"/>
      <c r="E128" s="25"/>
      <c r="F128" s="25"/>
      <c r="G128" s="25"/>
      <c r="H128" s="25"/>
      <c r="I128" s="25"/>
      <c r="J128" s="25"/>
      <c r="K128" s="25"/>
      <c r="L128" s="600"/>
      <c r="M128" s="600"/>
      <c r="N128" s="600"/>
      <c r="O128" s="600"/>
      <c r="P128" s="600"/>
      <c r="Q128" s="600"/>
      <c r="R128" s="600"/>
      <c r="S128" s="600"/>
      <c r="T128" s="630"/>
      <c r="U128" s="630"/>
      <c r="V128" s="30"/>
      <c r="W128" s="630"/>
      <c r="X128" s="588"/>
      <c r="Y128" s="461"/>
      <c r="Z128" s="461"/>
      <c r="AA128" s="461"/>
      <c r="AB128" s="461"/>
      <c r="AC128" s="19"/>
      <c r="AD128" s="461"/>
      <c r="AE128" s="461"/>
      <c r="AF128" s="19"/>
      <c r="AG128" s="19"/>
      <c r="AH128" s="461"/>
      <c r="AI128" s="461"/>
      <c r="AJ128" s="18"/>
      <c r="AL128" s="24"/>
      <c r="AM128" s="23"/>
      <c r="AN128" s="22"/>
      <c r="AO128" s="22"/>
      <c r="AP128" s="22"/>
      <c r="AQ128" s="22"/>
      <c r="AR128" s="22"/>
      <c r="AS128" s="22"/>
      <c r="AT128" s="25"/>
      <c r="AU128" s="25"/>
      <c r="AV128" s="600"/>
      <c r="AW128" s="600"/>
      <c r="AX128" s="600"/>
      <c r="AY128" s="600"/>
      <c r="AZ128" s="600"/>
      <c r="BA128" s="600"/>
      <c r="BB128" s="600"/>
      <c r="BC128" s="600"/>
      <c r="BD128" s="630"/>
      <c r="BE128" s="630"/>
      <c r="BF128" s="30"/>
      <c r="BG128" s="630"/>
      <c r="BH128" s="588"/>
      <c r="BI128" s="461"/>
      <c r="BJ128" s="461"/>
      <c r="BK128" s="461"/>
      <c r="BL128" s="461"/>
      <c r="BM128" s="19"/>
      <c r="BN128" s="461"/>
      <c r="BO128" s="461"/>
      <c r="BP128" s="19"/>
      <c r="BQ128" s="19"/>
      <c r="BR128" s="461"/>
      <c r="BS128" s="461"/>
      <c r="BT128" s="18"/>
    </row>
    <row r="129" spans="2:72" ht="16" hidden="1" customHeight="1" x14ac:dyDescent="0.3">
      <c r="B129" s="34"/>
      <c r="C129" s="33"/>
      <c r="D129" s="25"/>
      <c r="E129" s="25"/>
      <c r="F129" s="25"/>
      <c r="G129" s="25"/>
      <c r="H129" s="25"/>
      <c r="I129" s="21"/>
      <c r="J129" s="25"/>
      <c r="K129" s="25"/>
      <c r="L129" s="689"/>
      <c r="M129" s="689"/>
      <c r="N129" s="689"/>
      <c r="O129" s="689"/>
      <c r="P129" s="689"/>
      <c r="Q129" s="689"/>
      <c r="R129" s="689"/>
      <c r="S129" s="689"/>
      <c r="T129" s="672"/>
      <c r="U129" s="672"/>
      <c r="V129" s="32"/>
      <c r="W129" s="672"/>
      <c r="X129" s="669"/>
      <c r="Y129" s="461"/>
      <c r="Z129" s="461"/>
      <c r="AA129" s="461"/>
      <c r="AB129" s="461"/>
      <c r="AC129" s="19"/>
      <c r="AD129" s="461"/>
      <c r="AE129" s="461"/>
      <c r="AF129" s="19"/>
      <c r="AG129" s="36"/>
      <c r="AH129" s="461"/>
      <c r="AI129" s="461"/>
      <c r="AJ129" s="35"/>
      <c r="AL129" s="34"/>
      <c r="AM129" s="33"/>
      <c r="AN129" s="25"/>
      <c r="AO129" s="25"/>
      <c r="AP129" s="25"/>
      <c r="AQ129" s="25"/>
      <c r="AR129" s="25"/>
      <c r="AS129" s="21"/>
      <c r="AT129" s="25"/>
      <c r="AU129" s="25"/>
      <c r="AV129" s="689"/>
      <c r="AW129" s="689"/>
      <c r="AX129" s="689"/>
      <c r="AY129" s="689"/>
      <c r="AZ129" s="689"/>
      <c r="BA129" s="689"/>
      <c r="BB129" s="689"/>
      <c r="BC129" s="689"/>
      <c r="BD129" s="672"/>
      <c r="BE129" s="672"/>
      <c r="BF129" s="32"/>
      <c r="BG129" s="672"/>
      <c r="BH129" s="669"/>
      <c r="BI129" s="461"/>
      <c r="BJ129" s="461"/>
      <c r="BK129" s="461"/>
      <c r="BL129" s="461"/>
      <c r="BM129" s="19"/>
      <c r="BN129" s="461"/>
      <c r="BO129" s="461"/>
      <c r="BP129" s="19"/>
      <c r="BQ129" s="36"/>
      <c r="BR129" s="461"/>
      <c r="BS129" s="461"/>
      <c r="BT129" s="35"/>
    </row>
    <row r="130" spans="2:72" ht="16" hidden="1" customHeight="1" x14ac:dyDescent="0.3">
      <c r="B130" s="24"/>
      <c r="C130" s="22"/>
      <c r="D130" s="25"/>
      <c r="E130" s="25"/>
      <c r="F130" s="25"/>
      <c r="G130" s="25"/>
      <c r="H130" s="25"/>
      <c r="I130" s="21"/>
      <c r="J130" s="25"/>
      <c r="K130" s="25"/>
      <c r="L130" s="690"/>
      <c r="M130" s="690"/>
      <c r="N130" s="690"/>
      <c r="O130" s="690"/>
      <c r="P130" s="690"/>
      <c r="Q130" s="690"/>
      <c r="R130" s="690"/>
      <c r="S130" s="690"/>
      <c r="T130" s="652"/>
      <c r="U130" s="652"/>
      <c r="V130" s="20"/>
      <c r="W130" s="652"/>
      <c r="X130" s="653"/>
      <c r="Y130" s="461"/>
      <c r="Z130" s="461"/>
      <c r="AA130" s="461"/>
      <c r="AB130" s="461"/>
      <c r="AC130" s="19"/>
      <c r="AD130" s="461"/>
      <c r="AE130" s="461"/>
      <c r="AF130" s="19"/>
      <c r="AG130" s="19"/>
      <c r="AH130" s="461"/>
      <c r="AI130" s="461"/>
      <c r="AJ130" s="18"/>
      <c r="AL130" s="24"/>
      <c r="AM130" s="22"/>
      <c r="AN130" s="22"/>
      <c r="AO130" s="22"/>
      <c r="AP130" s="22"/>
      <c r="AQ130" s="22"/>
      <c r="AR130" s="22"/>
      <c r="AS130" s="21"/>
      <c r="AT130" s="25"/>
      <c r="AU130" s="25"/>
      <c r="AV130" s="690"/>
      <c r="AW130" s="690"/>
      <c r="AX130" s="690"/>
      <c r="AY130" s="690"/>
      <c r="AZ130" s="690"/>
      <c r="BA130" s="690"/>
      <c r="BB130" s="690"/>
      <c r="BC130" s="690"/>
      <c r="BD130" s="652"/>
      <c r="BE130" s="652"/>
      <c r="BF130" s="20"/>
      <c r="BG130" s="652"/>
      <c r="BH130" s="653"/>
      <c r="BI130" s="461"/>
      <c r="BJ130" s="461"/>
      <c r="BK130" s="461"/>
      <c r="BL130" s="461"/>
      <c r="BM130" s="19"/>
      <c r="BN130" s="461"/>
      <c r="BO130" s="461"/>
      <c r="BP130" s="19"/>
      <c r="BQ130" s="19"/>
      <c r="BR130" s="461"/>
      <c r="BS130" s="461"/>
      <c r="BT130" s="18"/>
    </row>
    <row r="131" spans="2:72" ht="16" hidden="1" customHeight="1" x14ac:dyDescent="0.3">
      <c r="B131" s="24"/>
      <c r="C131" s="23"/>
      <c r="D131" s="25"/>
      <c r="E131" s="25"/>
      <c r="F131" s="25"/>
      <c r="G131" s="25"/>
      <c r="H131" s="25"/>
      <c r="I131" s="21"/>
      <c r="J131" s="25"/>
      <c r="K131" s="25"/>
      <c r="L131" s="690"/>
      <c r="M131" s="690"/>
      <c r="N131" s="690"/>
      <c r="O131" s="690"/>
      <c r="P131" s="690"/>
      <c r="Q131" s="690"/>
      <c r="R131" s="690"/>
      <c r="S131" s="690"/>
      <c r="T131" s="652"/>
      <c r="U131" s="652"/>
      <c r="V131" s="20"/>
      <c r="W131" s="652"/>
      <c r="X131" s="653"/>
      <c r="Y131" s="461"/>
      <c r="Z131" s="461"/>
      <c r="AA131" s="461"/>
      <c r="AB131" s="461"/>
      <c r="AC131" s="19"/>
      <c r="AD131" s="461"/>
      <c r="AE131" s="461"/>
      <c r="AF131" s="19"/>
      <c r="AG131" s="19"/>
      <c r="AH131" s="461"/>
      <c r="AI131" s="461"/>
      <c r="AJ131" s="18"/>
      <c r="AL131" s="24"/>
      <c r="AM131" s="23"/>
      <c r="AN131" s="22"/>
      <c r="AO131" s="22"/>
      <c r="AP131" s="22"/>
      <c r="AQ131" s="22"/>
      <c r="AR131" s="22"/>
      <c r="AS131" s="21"/>
      <c r="AT131" s="25"/>
      <c r="AU131" s="25"/>
      <c r="AV131" s="690"/>
      <c r="AW131" s="690"/>
      <c r="AX131" s="690"/>
      <c r="AY131" s="690"/>
      <c r="AZ131" s="690"/>
      <c r="BA131" s="690"/>
      <c r="BB131" s="690"/>
      <c r="BC131" s="690"/>
      <c r="BD131" s="652"/>
      <c r="BE131" s="652"/>
      <c r="BF131" s="20"/>
      <c r="BG131" s="652"/>
      <c r="BH131" s="653"/>
      <c r="BI131" s="461"/>
      <c r="BJ131" s="461"/>
      <c r="BK131" s="461"/>
      <c r="BL131" s="461"/>
      <c r="BM131" s="19"/>
      <c r="BN131" s="461"/>
      <c r="BO131" s="461"/>
      <c r="BP131" s="19"/>
      <c r="BQ131" s="19"/>
      <c r="BR131" s="461"/>
      <c r="BS131" s="461"/>
      <c r="BT131" s="18"/>
    </row>
    <row r="132" spans="2:72" ht="16" hidden="1" customHeight="1" x14ac:dyDescent="0.3">
      <c r="B132" s="34"/>
      <c r="C132" s="33"/>
      <c r="D132" s="25"/>
      <c r="E132" s="25"/>
      <c r="F132" s="25"/>
      <c r="G132" s="25"/>
      <c r="H132" s="25"/>
      <c r="I132" s="21"/>
      <c r="J132" s="25"/>
      <c r="K132" s="25"/>
      <c r="L132" s="689"/>
      <c r="M132" s="689"/>
      <c r="N132" s="689"/>
      <c r="O132" s="689"/>
      <c r="P132" s="689"/>
      <c r="Q132" s="689"/>
      <c r="R132" s="689"/>
      <c r="S132" s="689"/>
      <c r="T132" s="672"/>
      <c r="U132" s="672"/>
      <c r="V132" s="32"/>
      <c r="W132" s="672"/>
      <c r="X132" s="669"/>
      <c r="Y132" s="461"/>
      <c r="Z132" s="461"/>
      <c r="AA132" s="461"/>
      <c r="AB132" s="461"/>
      <c r="AC132" s="19"/>
      <c r="AD132" s="461"/>
      <c r="AE132" s="461"/>
      <c r="AF132" s="19"/>
      <c r="AG132" s="19"/>
      <c r="AH132" s="461"/>
      <c r="AI132" s="461"/>
      <c r="AJ132" s="18"/>
      <c r="AL132" s="34"/>
      <c r="AM132" s="33"/>
      <c r="AN132" s="25"/>
      <c r="AO132" s="25"/>
      <c r="AP132" s="25"/>
      <c r="AQ132" s="25"/>
      <c r="AR132" s="25"/>
      <c r="AS132" s="21"/>
      <c r="AT132" s="25"/>
      <c r="AU132" s="25"/>
      <c r="AV132" s="689"/>
      <c r="AW132" s="689"/>
      <c r="AX132" s="689"/>
      <c r="AY132" s="689"/>
      <c r="AZ132" s="689"/>
      <c r="BA132" s="689"/>
      <c r="BB132" s="689"/>
      <c r="BC132" s="689"/>
      <c r="BD132" s="672"/>
      <c r="BE132" s="672"/>
      <c r="BF132" s="32"/>
      <c r="BG132" s="672"/>
      <c r="BH132" s="669"/>
      <c r="BI132" s="461"/>
      <c r="BJ132" s="461"/>
      <c r="BK132" s="461"/>
      <c r="BL132" s="461"/>
      <c r="BM132" s="19"/>
      <c r="BN132" s="461"/>
      <c r="BO132" s="461"/>
      <c r="BP132" s="19"/>
      <c r="BQ132" s="19"/>
      <c r="BR132" s="461"/>
      <c r="BS132" s="461"/>
      <c r="BT132" s="18"/>
    </row>
    <row r="133" spans="2:72" ht="16" hidden="1" customHeight="1" x14ac:dyDescent="0.3">
      <c r="B133" s="24"/>
      <c r="C133" s="23"/>
      <c r="D133" s="25"/>
      <c r="E133" s="25"/>
      <c r="F133" s="25"/>
      <c r="G133" s="25"/>
      <c r="H133" s="25"/>
      <c r="I133" s="21"/>
      <c r="J133" s="25"/>
      <c r="K133" s="25"/>
      <c r="L133" s="690"/>
      <c r="M133" s="690"/>
      <c r="N133" s="690"/>
      <c r="O133" s="690"/>
      <c r="P133" s="690"/>
      <c r="Q133" s="690"/>
      <c r="R133" s="690"/>
      <c r="S133" s="690"/>
      <c r="T133" s="652"/>
      <c r="U133" s="652"/>
      <c r="V133" s="20"/>
      <c r="W133" s="652"/>
      <c r="X133" s="653"/>
      <c r="Y133" s="461"/>
      <c r="Z133" s="461"/>
      <c r="AA133" s="461"/>
      <c r="AB133" s="461"/>
      <c r="AC133" s="19"/>
      <c r="AD133" s="461"/>
      <c r="AE133" s="461"/>
      <c r="AF133" s="19"/>
      <c r="AG133" s="19"/>
      <c r="AH133" s="461"/>
      <c r="AI133" s="461"/>
      <c r="AJ133" s="18"/>
      <c r="AL133" s="24"/>
      <c r="AM133" s="23"/>
      <c r="AN133" s="22"/>
      <c r="AO133" s="22"/>
      <c r="AP133" s="22"/>
      <c r="AQ133" s="22"/>
      <c r="AR133" s="22"/>
      <c r="AS133" s="21"/>
      <c r="AT133" s="25"/>
      <c r="AU133" s="25"/>
      <c r="AV133" s="690"/>
      <c r="AW133" s="690"/>
      <c r="AX133" s="690"/>
      <c r="AY133" s="690"/>
      <c r="AZ133" s="690"/>
      <c r="BA133" s="690"/>
      <c r="BB133" s="690"/>
      <c r="BC133" s="690"/>
      <c r="BD133" s="652"/>
      <c r="BE133" s="652"/>
      <c r="BF133" s="20"/>
      <c r="BG133" s="652"/>
      <c r="BH133" s="653"/>
      <c r="BI133" s="461"/>
      <c r="BJ133" s="461"/>
      <c r="BK133" s="461"/>
      <c r="BL133" s="461"/>
      <c r="BM133" s="19"/>
      <c r="BN133" s="461"/>
      <c r="BO133" s="461"/>
      <c r="BP133" s="19"/>
      <c r="BQ133" s="19"/>
      <c r="BR133" s="461"/>
      <c r="BS133" s="461"/>
      <c r="BT133" s="18"/>
    </row>
    <row r="134" spans="2:72" ht="16" hidden="1" customHeight="1" x14ac:dyDescent="0.3">
      <c r="B134" s="24"/>
      <c r="C134" s="23"/>
      <c r="D134" s="25"/>
      <c r="E134" s="25"/>
      <c r="F134" s="25"/>
      <c r="G134" s="25"/>
      <c r="H134" s="25"/>
      <c r="I134" s="21"/>
      <c r="J134" s="25"/>
      <c r="K134" s="25"/>
      <c r="L134" s="690"/>
      <c r="M134" s="690"/>
      <c r="N134" s="690"/>
      <c r="O134" s="690"/>
      <c r="P134" s="690"/>
      <c r="Q134" s="690"/>
      <c r="R134" s="690"/>
      <c r="S134" s="690"/>
      <c r="T134" s="652"/>
      <c r="U134" s="652"/>
      <c r="V134" s="20"/>
      <c r="W134" s="652"/>
      <c r="X134" s="653"/>
      <c r="Y134" s="461"/>
      <c r="Z134" s="461"/>
      <c r="AA134" s="461"/>
      <c r="AB134" s="461"/>
      <c r="AC134" s="19"/>
      <c r="AD134" s="461"/>
      <c r="AE134" s="461"/>
      <c r="AF134" s="19"/>
      <c r="AG134" s="19"/>
      <c r="AH134" s="461"/>
      <c r="AI134" s="461"/>
      <c r="AJ134" s="18"/>
      <c r="AL134" s="24"/>
      <c r="AM134" s="23"/>
      <c r="AN134" s="22"/>
      <c r="AO134" s="22"/>
      <c r="AP134" s="22"/>
      <c r="AQ134" s="22"/>
      <c r="AR134" s="22"/>
      <c r="AS134" s="21"/>
      <c r="AT134" s="25"/>
      <c r="AU134" s="25"/>
      <c r="AV134" s="690"/>
      <c r="AW134" s="690"/>
      <c r="AX134" s="690"/>
      <c r="AY134" s="690"/>
      <c r="AZ134" s="690"/>
      <c r="BA134" s="690"/>
      <c r="BB134" s="690"/>
      <c r="BC134" s="690"/>
      <c r="BD134" s="652"/>
      <c r="BE134" s="652"/>
      <c r="BF134" s="20"/>
      <c r="BG134" s="652"/>
      <c r="BH134" s="653"/>
      <c r="BI134" s="461"/>
      <c r="BJ134" s="461"/>
      <c r="BK134" s="461"/>
      <c r="BL134" s="461"/>
      <c r="BM134" s="19"/>
      <c r="BN134" s="461"/>
      <c r="BO134" s="461"/>
      <c r="BP134" s="19"/>
      <c r="BQ134" s="19"/>
      <c r="BR134" s="461"/>
      <c r="BS134" s="461"/>
      <c r="BT134" s="18"/>
    </row>
    <row r="135" spans="2:72" ht="16" hidden="1" customHeight="1" x14ac:dyDescent="0.3">
      <c r="B135" s="24"/>
      <c r="C135" s="23"/>
      <c r="D135" s="25"/>
      <c r="E135" s="25"/>
      <c r="F135" s="25"/>
      <c r="G135" s="25"/>
      <c r="H135" s="25"/>
      <c r="I135" s="21"/>
      <c r="J135" s="25"/>
      <c r="K135" s="25"/>
      <c r="L135" s="690"/>
      <c r="M135" s="690"/>
      <c r="N135" s="690"/>
      <c r="O135" s="690"/>
      <c r="P135" s="690"/>
      <c r="Q135" s="690"/>
      <c r="R135" s="690"/>
      <c r="S135" s="690"/>
      <c r="T135" s="652"/>
      <c r="U135" s="652"/>
      <c r="V135" s="20"/>
      <c r="W135" s="652"/>
      <c r="X135" s="653"/>
      <c r="Y135" s="461"/>
      <c r="Z135" s="461"/>
      <c r="AA135" s="461"/>
      <c r="AB135" s="461"/>
      <c r="AC135" s="19"/>
      <c r="AD135" s="461"/>
      <c r="AE135" s="461"/>
      <c r="AF135" s="19"/>
      <c r="AG135" s="19"/>
      <c r="AH135" s="461"/>
      <c r="AI135" s="461"/>
      <c r="AJ135" s="18"/>
      <c r="AL135" s="24"/>
      <c r="AM135" s="23"/>
      <c r="AN135" s="22"/>
      <c r="AO135" s="22"/>
      <c r="AP135" s="22"/>
      <c r="AQ135" s="22"/>
      <c r="AR135" s="22"/>
      <c r="AS135" s="21"/>
      <c r="AT135" s="25"/>
      <c r="AU135" s="25"/>
      <c r="AV135" s="690"/>
      <c r="AW135" s="690"/>
      <c r="AX135" s="690"/>
      <c r="AY135" s="690"/>
      <c r="AZ135" s="690"/>
      <c r="BA135" s="690"/>
      <c r="BB135" s="690"/>
      <c r="BC135" s="690"/>
      <c r="BD135" s="652"/>
      <c r="BE135" s="652"/>
      <c r="BF135" s="20"/>
      <c r="BG135" s="652"/>
      <c r="BH135" s="653"/>
      <c r="BI135" s="461"/>
      <c r="BJ135" s="461"/>
      <c r="BK135" s="461"/>
      <c r="BL135" s="461"/>
      <c r="BM135" s="19"/>
      <c r="BN135" s="461"/>
      <c r="BO135" s="461"/>
      <c r="BP135" s="19"/>
      <c r="BQ135" s="19"/>
      <c r="BR135" s="461"/>
      <c r="BS135" s="461"/>
      <c r="BT135" s="18"/>
    </row>
    <row r="136" spans="2:72" ht="16" hidden="1" customHeight="1" x14ac:dyDescent="0.3">
      <c r="B136" s="31"/>
      <c r="C136" s="22"/>
      <c r="D136" s="25"/>
      <c r="E136" s="25"/>
      <c r="F136" s="25"/>
      <c r="G136" s="25"/>
      <c r="H136" s="25"/>
      <c r="I136" s="25"/>
      <c r="J136" s="25"/>
      <c r="K136" s="25"/>
      <c r="L136" s="600"/>
      <c r="M136" s="600"/>
      <c r="N136" s="600"/>
      <c r="O136" s="600"/>
      <c r="P136" s="600"/>
      <c r="Q136" s="600"/>
      <c r="R136" s="600"/>
      <c r="S136" s="600"/>
      <c r="T136" s="630"/>
      <c r="U136" s="630"/>
      <c r="V136" s="30"/>
      <c r="W136" s="630"/>
      <c r="X136" s="588"/>
      <c r="Y136" s="461"/>
      <c r="Z136" s="461"/>
      <c r="AA136" s="461"/>
      <c r="AB136" s="461"/>
      <c r="AC136" s="19"/>
      <c r="AD136" s="461"/>
      <c r="AE136" s="461"/>
      <c r="AF136" s="19"/>
      <c r="AG136" s="19"/>
      <c r="AH136" s="461"/>
      <c r="AI136" s="461"/>
      <c r="AJ136" s="18"/>
      <c r="AL136" s="31"/>
      <c r="AM136" s="22"/>
      <c r="AN136" s="22"/>
      <c r="AO136" s="22"/>
      <c r="AP136" s="22"/>
      <c r="AQ136" s="22"/>
      <c r="AR136" s="22"/>
      <c r="AS136" s="22"/>
      <c r="AT136" s="25"/>
      <c r="AU136" s="25"/>
      <c r="AV136" s="600"/>
      <c r="AW136" s="600"/>
      <c r="AX136" s="600"/>
      <c r="AY136" s="600"/>
      <c r="AZ136" s="600"/>
      <c r="BA136" s="600"/>
      <c r="BB136" s="600"/>
      <c r="BC136" s="600"/>
      <c r="BD136" s="630"/>
      <c r="BE136" s="630"/>
      <c r="BF136" s="30"/>
      <c r="BG136" s="630"/>
      <c r="BH136" s="588"/>
      <c r="BI136" s="461"/>
      <c r="BJ136" s="461"/>
      <c r="BK136" s="461"/>
      <c r="BL136" s="461"/>
      <c r="BM136" s="19"/>
      <c r="BN136" s="461"/>
      <c r="BO136" s="461"/>
      <c r="BP136" s="19"/>
      <c r="BQ136" s="19"/>
      <c r="BR136" s="461"/>
      <c r="BS136" s="461"/>
      <c r="BT136" s="18"/>
    </row>
    <row r="137" spans="2:72" ht="16" hidden="1" customHeight="1" x14ac:dyDescent="0.3">
      <c r="B137" s="31"/>
      <c r="C137" s="22"/>
      <c r="D137" s="25"/>
      <c r="E137" s="25"/>
      <c r="F137" s="25"/>
      <c r="G137" s="25"/>
      <c r="H137" s="25"/>
      <c r="I137" s="25"/>
      <c r="J137" s="25"/>
      <c r="K137" s="25"/>
      <c r="L137" s="600"/>
      <c r="M137" s="600"/>
      <c r="N137" s="600"/>
      <c r="O137" s="600"/>
      <c r="P137" s="600"/>
      <c r="Q137" s="600"/>
      <c r="R137" s="600"/>
      <c r="S137" s="600"/>
      <c r="T137" s="630"/>
      <c r="U137" s="630"/>
      <c r="V137" s="30"/>
      <c r="W137" s="630"/>
      <c r="X137" s="588"/>
      <c r="Y137" s="461"/>
      <c r="Z137" s="461"/>
      <c r="AA137" s="461"/>
      <c r="AB137" s="461"/>
      <c r="AC137" s="19"/>
      <c r="AD137" s="461"/>
      <c r="AE137" s="461"/>
      <c r="AF137" s="19"/>
      <c r="AG137" s="19"/>
      <c r="AH137" s="461"/>
      <c r="AI137" s="461"/>
      <c r="AJ137" s="18"/>
      <c r="AL137" s="31"/>
      <c r="AM137" s="22"/>
      <c r="AN137" s="22"/>
      <c r="AO137" s="22"/>
      <c r="AP137" s="22"/>
      <c r="AQ137" s="22"/>
      <c r="AR137" s="22"/>
      <c r="AS137" s="22"/>
      <c r="AT137" s="25"/>
      <c r="AU137" s="25"/>
      <c r="AV137" s="600"/>
      <c r="AW137" s="600"/>
      <c r="AX137" s="600"/>
      <c r="AY137" s="600"/>
      <c r="AZ137" s="600"/>
      <c r="BA137" s="600"/>
      <c r="BB137" s="600"/>
      <c r="BC137" s="600"/>
      <c r="BD137" s="630"/>
      <c r="BE137" s="630"/>
      <c r="BF137" s="30"/>
      <c r="BG137" s="630"/>
      <c r="BH137" s="588"/>
      <c r="BI137" s="461"/>
      <c r="BJ137" s="461"/>
      <c r="BK137" s="461"/>
      <c r="BL137" s="461"/>
      <c r="BM137" s="19"/>
      <c r="BN137" s="461"/>
      <c r="BO137" s="461"/>
      <c r="BP137" s="19"/>
      <c r="BQ137" s="19"/>
      <c r="BR137" s="461"/>
      <c r="BS137" s="461"/>
      <c r="BT137" s="18"/>
    </row>
    <row r="138" spans="2:72" ht="16" hidden="1" customHeight="1" x14ac:dyDescent="0.3">
      <c r="B138" s="31"/>
      <c r="C138" s="22"/>
      <c r="D138" s="25"/>
      <c r="E138" s="25"/>
      <c r="F138" s="25"/>
      <c r="G138" s="25"/>
      <c r="H138" s="25"/>
      <c r="I138" s="25"/>
      <c r="J138" s="25"/>
      <c r="K138" s="25"/>
      <c r="L138" s="600"/>
      <c r="M138" s="600"/>
      <c r="N138" s="600"/>
      <c r="O138" s="600"/>
      <c r="P138" s="600"/>
      <c r="Q138" s="600"/>
      <c r="R138" s="600"/>
      <c r="S138" s="600"/>
      <c r="T138" s="630"/>
      <c r="U138" s="630"/>
      <c r="V138" s="30"/>
      <c r="W138" s="630"/>
      <c r="X138" s="588"/>
      <c r="Y138" s="461"/>
      <c r="Z138" s="461"/>
      <c r="AA138" s="461"/>
      <c r="AB138" s="461"/>
      <c r="AC138" s="19"/>
      <c r="AD138" s="461"/>
      <c r="AE138" s="461"/>
      <c r="AF138" s="19"/>
      <c r="AG138" s="19"/>
      <c r="AH138" s="461"/>
      <c r="AI138" s="461"/>
      <c r="AJ138" s="18"/>
      <c r="AL138" s="31"/>
      <c r="AM138" s="22"/>
      <c r="AN138" s="22"/>
      <c r="AO138" s="22"/>
      <c r="AP138" s="22"/>
      <c r="AQ138" s="22"/>
      <c r="AR138" s="22"/>
      <c r="AS138" s="22"/>
      <c r="AT138" s="25"/>
      <c r="AU138" s="25"/>
      <c r="AV138" s="600"/>
      <c r="AW138" s="600"/>
      <c r="AX138" s="600"/>
      <c r="AY138" s="600"/>
      <c r="AZ138" s="600"/>
      <c r="BA138" s="600"/>
      <c r="BB138" s="600"/>
      <c r="BC138" s="600"/>
      <c r="BD138" s="630"/>
      <c r="BE138" s="630"/>
      <c r="BF138" s="30"/>
      <c r="BG138" s="630"/>
      <c r="BH138" s="588"/>
      <c r="BI138" s="461"/>
      <c r="BJ138" s="461"/>
      <c r="BK138" s="461"/>
      <c r="BL138" s="461"/>
      <c r="BM138" s="19"/>
      <c r="BN138" s="461"/>
      <c r="BO138" s="461"/>
      <c r="BP138" s="19"/>
      <c r="BQ138" s="19"/>
      <c r="BR138" s="461"/>
      <c r="BS138" s="461"/>
      <c r="BT138" s="18"/>
    </row>
    <row r="139" spans="2:72" ht="16" hidden="1" customHeight="1" x14ac:dyDescent="0.3">
      <c r="B139" s="31"/>
      <c r="C139" s="22"/>
      <c r="D139" s="25"/>
      <c r="E139" s="25"/>
      <c r="F139" s="25"/>
      <c r="G139" s="25"/>
      <c r="H139" s="25"/>
      <c r="I139" s="25"/>
      <c r="J139" s="25"/>
      <c r="K139" s="25"/>
      <c r="L139" s="630"/>
      <c r="M139" s="630"/>
      <c r="N139" s="630"/>
      <c r="O139" s="630"/>
      <c r="P139" s="630"/>
      <c r="Q139" s="630"/>
      <c r="R139" s="630"/>
      <c r="S139" s="630"/>
      <c r="T139" s="630"/>
      <c r="U139" s="630"/>
      <c r="V139" s="30"/>
      <c r="W139" s="630"/>
      <c r="X139" s="588"/>
      <c r="Y139" s="461"/>
      <c r="Z139" s="461"/>
      <c r="AA139" s="461"/>
      <c r="AB139" s="461"/>
      <c r="AC139" s="19"/>
      <c r="AD139" s="461"/>
      <c r="AE139" s="461"/>
      <c r="AF139" s="19"/>
      <c r="AG139" s="19"/>
      <c r="AH139" s="461"/>
      <c r="AI139" s="461"/>
      <c r="AJ139" s="18"/>
      <c r="AL139" s="31"/>
      <c r="AM139" s="22"/>
      <c r="AN139" s="22"/>
      <c r="AO139" s="22"/>
      <c r="AP139" s="22"/>
      <c r="AQ139" s="22"/>
      <c r="AR139" s="22"/>
      <c r="AS139" s="22"/>
      <c r="AT139" s="25"/>
      <c r="AU139" s="25"/>
      <c r="AV139" s="630"/>
      <c r="AW139" s="630"/>
      <c r="AX139" s="630"/>
      <c r="AY139" s="630"/>
      <c r="AZ139" s="630"/>
      <c r="BA139" s="630"/>
      <c r="BB139" s="630"/>
      <c r="BC139" s="630"/>
      <c r="BD139" s="630"/>
      <c r="BE139" s="630"/>
      <c r="BF139" s="30"/>
      <c r="BG139" s="630"/>
      <c r="BH139" s="588"/>
      <c r="BI139" s="461"/>
      <c r="BJ139" s="461"/>
      <c r="BK139" s="461"/>
      <c r="BL139" s="461"/>
      <c r="BM139" s="19"/>
      <c r="BN139" s="461"/>
      <c r="BO139" s="461"/>
      <c r="BP139" s="19"/>
      <c r="BQ139" s="19"/>
      <c r="BR139" s="461"/>
      <c r="BS139" s="461"/>
      <c r="BT139" s="18"/>
    </row>
    <row r="140" spans="2:72" ht="16" hidden="1" customHeight="1" x14ac:dyDescent="0.3">
      <c r="B140" s="24"/>
      <c r="C140" s="23"/>
      <c r="D140" s="28"/>
      <c r="E140" s="28"/>
      <c r="F140" s="28"/>
      <c r="G140" s="28"/>
      <c r="H140" s="95"/>
      <c r="I140" s="28"/>
      <c r="J140" s="95"/>
      <c r="K140" s="95"/>
      <c r="L140" s="691"/>
      <c r="M140" s="691"/>
      <c r="N140" s="691"/>
      <c r="O140" s="691"/>
      <c r="P140" s="691"/>
      <c r="Q140" s="691"/>
      <c r="R140" s="691"/>
      <c r="S140" s="691"/>
      <c r="T140" s="652"/>
      <c r="U140" s="652"/>
      <c r="V140" s="20"/>
      <c r="W140" s="652"/>
      <c r="X140" s="653"/>
      <c r="Y140" s="461"/>
      <c r="Z140" s="461"/>
      <c r="AA140" s="461"/>
      <c r="AB140" s="461"/>
      <c r="AC140" s="19"/>
      <c r="AD140" s="461"/>
      <c r="AE140" s="461"/>
      <c r="AF140" s="19"/>
      <c r="AG140" s="19"/>
      <c r="AH140" s="461"/>
      <c r="AI140" s="461"/>
      <c r="AJ140" s="18"/>
      <c r="AL140" s="24"/>
      <c r="AM140" s="23"/>
      <c r="AN140" s="29"/>
      <c r="AO140" s="29"/>
      <c r="AP140" s="29"/>
      <c r="AQ140" s="29"/>
      <c r="AR140" s="119"/>
      <c r="AS140" s="29"/>
      <c r="AT140" s="95"/>
      <c r="AU140" s="95"/>
      <c r="AV140" s="691"/>
      <c r="AW140" s="691"/>
      <c r="AX140" s="691"/>
      <c r="AY140" s="691"/>
      <c r="AZ140" s="691"/>
      <c r="BA140" s="691"/>
      <c r="BB140" s="691"/>
      <c r="BC140" s="691"/>
      <c r="BD140" s="652"/>
      <c r="BE140" s="652"/>
      <c r="BF140" s="20"/>
      <c r="BG140" s="652"/>
      <c r="BH140" s="653"/>
      <c r="BI140" s="461"/>
      <c r="BJ140" s="461"/>
      <c r="BK140" s="461"/>
      <c r="BL140" s="461"/>
      <c r="BM140" s="19"/>
      <c r="BN140" s="461"/>
      <c r="BO140" s="461"/>
      <c r="BP140" s="19"/>
      <c r="BQ140" s="19"/>
      <c r="BR140" s="461"/>
      <c r="BS140" s="461"/>
      <c r="BT140" s="18"/>
    </row>
    <row r="141" spans="2:72" ht="16" hidden="1" customHeight="1" x14ac:dyDescent="0.3">
      <c r="B141" s="24"/>
      <c r="C141" s="23"/>
      <c r="D141" s="26"/>
      <c r="E141" s="26"/>
      <c r="F141" s="26"/>
      <c r="G141" s="26"/>
      <c r="H141" s="94"/>
      <c r="I141" s="26"/>
      <c r="J141" s="94"/>
      <c r="K141" s="94"/>
      <c r="L141" s="691"/>
      <c r="M141" s="691"/>
      <c r="N141" s="691"/>
      <c r="O141" s="691"/>
      <c r="P141" s="691"/>
      <c r="Q141" s="691"/>
      <c r="R141" s="691"/>
      <c r="S141" s="691"/>
      <c r="T141" s="652"/>
      <c r="U141" s="652"/>
      <c r="V141" s="20"/>
      <c r="W141" s="652"/>
      <c r="X141" s="653"/>
      <c r="Y141" s="461"/>
      <c r="Z141" s="461"/>
      <c r="AA141" s="461"/>
      <c r="AB141" s="461"/>
      <c r="AC141" s="19"/>
      <c r="AD141" s="461"/>
      <c r="AE141" s="461"/>
      <c r="AF141" s="19"/>
      <c r="AG141" s="19"/>
      <c r="AH141" s="461"/>
      <c r="AI141" s="461"/>
      <c r="AJ141" s="18"/>
      <c r="AL141" s="24"/>
      <c r="AM141" s="23"/>
      <c r="AN141" s="27"/>
      <c r="AO141" s="27"/>
      <c r="AP141" s="27"/>
      <c r="AQ141" s="27"/>
      <c r="AR141" s="120"/>
      <c r="AS141" s="27"/>
      <c r="AT141" s="94"/>
      <c r="AU141" s="94"/>
      <c r="AV141" s="691"/>
      <c r="AW141" s="691"/>
      <c r="AX141" s="691"/>
      <c r="AY141" s="691"/>
      <c r="AZ141" s="691"/>
      <c r="BA141" s="691"/>
      <c r="BB141" s="691"/>
      <c r="BC141" s="691"/>
      <c r="BD141" s="652"/>
      <c r="BE141" s="652"/>
      <c r="BF141" s="20"/>
      <c r="BG141" s="652"/>
      <c r="BH141" s="653"/>
      <c r="BI141" s="461"/>
      <c r="BJ141" s="461"/>
      <c r="BK141" s="461"/>
      <c r="BL141" s="461"/>
      <c r="BM141" s="19"/>
      <c r="BN141" s="461"/>
      <c r="BO141" s="461"/>
      <c r="BP141" s="19"/>
      <c r="BQ141" s="19"/>
      <c r="BR141" s="461"/>
      <c r="BS141" s="461"/>
      <c r="BT141" s="18"/>
    </row>
    <row r="142" spans="2:72" ht="16" hidden="1" customHeight="1" x14ac:dyDescent="0.3">
      <c r="B142" s="24"/>
      <c r="C142" s="23"/>
      <c r="D142" s="25"/>
      <c r="E142" s="25"/>
      <c r="F142" s="25"/>
      <c r="G142" s="21"/>
      <c r="H142" s="25"/>
      <c r="I142" s="21"/>
      <c r="J142" s="39"/>
      <c r="K142" s="39"/>
      <c r="L142" s="690"/>
      <c r="M142" s="690"/>
      <c r="N142" s="690"/>
      <c r="O142" s="690"/>
      <c r="P142" s="690"/>
      <c r="Q142" s="690"/>
      <c r="R142" s="690"/>
      <c r="S142" s="690"/>
      <c r="T142" s="652"/>
      <c r="U142" s="652"/>
      <c r="V142" s="20"/>
      <c r="W142" s="652"/>
      <c r="X142" s="653"/>
      <c r="Y142" s="461"/>
      <c r="Z142" s="461"/>
      <c r="AA142" s="461"/>
      <c r="AB142" s="461"/>
      <c r="AC142" s="19"/>
      <c r="AD142" s="461"/>
      <c r="AE142" s="461"/>
      <c r="AF142" s="19"/>
      <c r="AG142" s="19"/>
      <c r="AH142" s="461"/>
      <c r="AI142" s="461"/>
      <c r="AJ142" s="18"/>
      <c r="AL142" s="24"/>
      <c r="AM142" s="23"/>
      <c r="AN142" s="22"/>
      <c r="AO142" s="22"/>
      <c r="AP142" s="22"/>
      <c r="AQ142" s="21"/>
      <c r="AR142" s="25"/>
      <c r="AS142" s="21"/>
      <c r="AT142" s="39"/>
      <c r="AU142" s="39"/>
      <c r="AV142" s="690"/>
      <c r="AW142" s="690"/>
      <c r="AX142" s="690"/>
      <c r="AY142" s="690"/>
      <c r="AZ142" s="690"/>
      <c r="BA142" s="690"/>
      <c r="BB142" s="690"/>
      <c r="BC142" s="690"/>
      <c r="BD142" s="652"/>
      <c r="BE142" s="652"/>
      <c r="BF142" s="20"/>
      <c r="BG142" s="652"/>
      <c r="BH142" s="653"/>
      <c r="BI142" s="461"/>
      <c r="BJ142" s="461"/>
      <c r="BK142" s="461"/>
      <c r="BL142" s="461"/>
      <c r="BM142" s="19"/>
      <c r="BN142" s="461"/>
      <c r="BO142" s="461"/>
      <c r="BP142" s="19"/>
      <c r="BQ142" s="19"/>
      <c r="BR142" s="461"/>
      <c r="BS142" s="461"/>
      <c r="BT142" s="18"/>
    </row>
    <row r="143" spans="2:72" ht="17" hidden="1" customHeight="1" x14ac:dyDescent="0.3">
      <c r="B143" s="16"/>
      <c r="C143" s="15"/>
      <c r="D143" s="17"/>
      <c r="E143" s="17"/>
      <c r="F143" s="17"/>
      <c r="G143" s="13"/>
      <c r="H143" s="17"/>
      <c r="I143" s="13"/>
      <c r="J143" s="17"/>
      <c r="K143" s="17"/>
      <c r="L143" s="705"/>
      <c r="M143" s="705"/>
      <c r="N143" s="705"/>
      <c r="O143" s="705"/>
      <c r="P143" s="705"/>
      <c r="Q143" s="705"/>
      <c r="R143" s="705"/>
      <c r="S143" s="705"/>
      <c r="T143" s="680"/>
      <c r="U143" s="680"/>
      <c r="V143" s="12"/>
      <c r="W143" s="680"/>
      <c r="X143" s="673"/>
      <c r="Y143" s="636"/>
      <c r="Z143" s="636"/>
      <c r="AA143" s="636"/>
      <c r="AB143" s="636"/>
      <c r="AC143" s="11"/>
      <c r="AD143" s="636"/>
      <c r="AE143" s="636"/>
      <c r="AF143" s="11"/>
      <c r="AG143" s="11"/>
      <c r="AH143" s="636"/>
      <c r="AI143" s="636"/>
      <c r="AJ143" s="10"/>
      <c r="AL143" s="16"/>
      <c r="AM143" s="15"/>
      <c r="AN143" s="14"/>
      <c r="AO143" s="14"/>
      <c r="AP143" s="14"/>
      <c r="AQ143" s="13"/>
      <c r="AR143" s="17"/>
      <c r="AS143" s="13"/>
      <c r="AT143" s="17"/>
      <c r="AU143" s="17"/>
      <c r="AV143" s="705"/>
      <c r="AW143" s="705"/>
      <c r="AX143" s="705"/>
      <c r="AY143" s="705"/>
      <c r="AZ143" s="705"/>
      <c r="BA143" s="705"/>
      <c r="BB143" s="705"/>
      <c r="BC143" s="705"/>
      <c r="BD143" s="680"/>
      <c r="BE143" s="680"/>
      <c r="BF143" s="12"/>
      <c r="BG143" s="680"/>
      <c r="BH143" s="673"/>
      <c r="BI143" s="636"/>
      <c r="BJ143" s="636"/>
      <c r="BK143" s="636"/>
      <c r="BL143" s="636"/>
      <c r="BM143" s="11"/>
      <c r="BN143" s="636"/>
      <c r="BO143" s="636"/>
      <c r="BP143" s="11"/>
      <c r="BQ143" s="11"/>
      <c r="BR143" s="636"/>
      <c r="BS143" s="636"/>
      <c r="BT143" s="10"/>
    </row>
    <row r="144" spans="2:72" ht="7" customHeight="1" thickBot="1" x14ac:dyDescent="0.35"/>
    <row r="145" spans="1:94" ht="27" customHeight="1" thickBot="1" x14ac:dyDescent="0.35">
      <c r="B145" s="780" t="s">
        <v>72</v>
      </c>
      <c r="C145" s="781"/>
      <c r="D145" s="781"/>
      <c r="E145" s="781"/>
      <c r="F145" s="781"/>
      <c r="G145" s="781"/>
      <c r="H145" s="232" t="s">
        <v>73</v>
      </c>
      <c r="I145" s="232"/>
      <c r="J145" s="232"/>
      <c r="K145" s="232"/>
      <c r="L145" s="243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32"/>
      <c r="X145" s="232"/>
      <c r="Y145" s="245"/>
      <c r="Z145" s="245"/>
      <c r="AA145" s="245"/>
      <c r="AB145" s="245"/>
      <c r="AC145" s="245"/>
      <c r="AD145" s="245"/>
      <c r="AE145" s="245"/>
      <c r="AF145" s="245"/>
      <c r="AG145" s="70"/>
      <c r="AH145" s="69" t="s">
        <v>4</v>
      </c>
      <c r="AI145" s="68">
        <f>SUM(I149:I172)</f>
        <v>0</v>
      </c>
      <c r="AJ145" s="67" t="s">
        <v>5</v>
      </c>
      <c r="AK145" s="93"/>
      <c r="AL145" s="622" t="s">
        <v>72</v>
      </c>
      <c r="AM145" s="623"/>
      <c r="AN145" s="623"/>
      <c r="AO145" s="623"/>
      <c r="AP145" s="623"/>
      <c r="AQ145" s="623"/>
      <c r="AR145" s="62" t="str">
        <f>H145</f>
        <v>RNCP38699BC07 - Gérer et coordonner des projets en ingénierie et ergonomie du sport, des loisirs, du travail et de la santé</v>
      </c>
      <c r="AS145" s="62"/>
      <c r="AT145" s="62"/>
      <c r="AU145" s="62"/>
      <c r="AV145" s="62"/>
      <c r="AW145" s="226"/>
      <c r="AX145" s="226"/>
      <c r="AY145" s="226"/>
      <c r="AZ145" s="226"/>
      <c r="BA145" s="226"/>
      <c r="BB145" s="226"/>
      <c r="BC145" s="226"/>
      <c r="BD145" s="226"/>
      <c r="BE145" s="226"/>
      <c r="BF145" s="226"/>
      <c r="BG145" s="637"/>
      <c r="BH145" s="637"/>
      <c r="BI145" s="745"/>
      <c r="BJ145" s="745"/>
      <c r="BK145" s="745"/>
      <c r="BL145" s="745"/>
      <c r="BM145" s="745"/>
      <c r="BN145" s="745"/>
      <c r="BO145" s="745"/>
      <c r="BP145" s="745"/>
      <c r="BQ145" s="92"/>
      <c r="BR145" s="64" t="s">
        <v>4</v>
      </c>
      <c r="BS145" s="63">
        <f>SUM(AS149:AS172)</f>
        <v>30</v>
      </c>
      <c r="BT145" s="62" t="s">
        <v>5</v>
      </c>
    </row>
    <row r="146" spans="1:94" ht="17" customHeight="1" x14ac:dyDescent="0.3">
      <c r="B146" s="511" t="s">
        <v>6</v>
      </c>
      <c r="C146" s="514" t="s">
        <v>7</v>
      </c>
      <c r="D146" s="517" t="s">
        <v>8</v>
      </c>
      <c r="E146" s="517" t="s">
        <v>9</v>
      </c>
      <c r="F146" s="514" t="s">
        <v>10</v>
      </c>
      <c r="G146" s="514" t="s">
        <v>11</v>
      </c>
      <c r="H146" s="514" t="s">
        <v>12</v>
      </c>
      <c r="I146" s="517" t="s">
        <v>13</v>
      </c>
      <c r="J146" s="520" t="s">
        <v>14</v>
      </c>
      <c r="K146" s="521"/>
      <c r="L146" s="526" t="s">
        <v>15</v>
      </c>
      <c r="M146" s="527"/>
      <c r="N146" s="527"/>
      <c r="O146" s="527"/>
      <c r="P146" s="527"/>
      <c r="Q146" s="527"/>
      <c r="R146" s="527"/>
      <c r="S146" s="528"/>
      <c r="T146" s="535" t="s">
        <v>16</v>
      </c>
      <c r="U146" s="536"/>
      <c r="V146" s="541" t="s">
        <v>17</v>
      </c>
      <c r="W146" s="535" t="s">
        <v>18</v>
      </c>
      <c r="X146" s="646"/>
      <c r="Y146" s="544" t="s">
        <v>19</v>
      </c>
      <c r="Z146" s="545"/>
      <c r="AA146" s="545"/>
      <c r="AB146" s="545"/>
      <c r="AC146" s="545"/>
      <c r="AD146" s="545"/>
      <c r="AE146" s="545"/>
      <c r="AF146" s="545"/>
      <c r="AG146" s="545"/>
      <c r="AH146" s="545"/>
      <c r="AI146" s="545"/>
      <c r="AJ146" s="546"/>
      <c r="AL146" s="511" t="s">
        <v>6</v>
      </c>
      <c r="AM146" s="514" t="s">
        <v>7</v>
      </c>
      <c r="AN146" s="517" t="s">
        <v>8</v>
      </c>
      <c r="AO146" s="517" t="s">
        <v>9</v>
      </c>
      <c r="AP146" s="514" t="s">
        <v>10</v>
      </c>
      <c r="AQ146" s="514" t="s">
        <v>11</v>
      </c>
      <c r="AR146" s="514" t="s">
        <v>12</v>
      </c>
      <c r="AS146" s="520" t="s">
        <v>13</v>
      </c>
      <c r="AT146" s="520" t="s">
        <v>14</v>
      </c>
      <c r="AU146" s="521"/>
      <c r="AV146" s="746" t="s">
        <v>15</v>
      </c>
      <c r="AW146" s="527"/>
      <c r="AX146" s="527"/>
      <c r="AY146" s="527"/>
      <c r="AZ146" s="527"/>
      <c r="BA146" s="527"/>
      <c r="BB146" s="527"/>
      <c r="BC146" s="528"/>
      <c r="BD146" s="535" t="s">
        <v>16</v>
      </c>
      <c r="BE146" s="536"/>
      <c r="BF146" s="541" t="s">
        <v>17</v>
      </c>
      <c r="BG146" s="535" t="s">
        <v>18</v>
      </c>
      <c r="BH146" s="550"/>
      <c r="BI146" s="544" t="s">
        <v>19</v>
      </c>
      <c r="BJ146" s="545"/>
      <c r="BK146" s="545"/>
      <c r="BL146" s="545"/>
      <c r="BM146" s="545"/>
      <c r="BN146" s="545"/>
      <c r="BO146" s="545"/>
      <c r="BP146" s="545"/>
      <c r="BQ146" s="545"/>
      <c r="BR146" s="545"/>
      <c r="BS146" s="545"/>
      <c r="BT146" s="546"/>
    </row>
    <row r="147" spans="1:94" ht="34" customHeight="1" x14ac:dyDescent="0.3">
      <c r="B147" s="512"/>
      <c r="C147" s="515"/>
      <c r="D147" s="518"/>
      <c r="E147" s="518"/>
      <c r="F147" s="515"/>
      <c r="G147" s="515"/>
      <c r="H147" s="515"/>
      <c r="I147" s="518"/>
      <c r="J147" s="522"/>
      <c r="K147" s="523"/>
      <c r="L147" s="529"/>
      <c r="M147" s="530"/>
      <c r="N147" s="530"/>
      <c r="O147" s="530"/>
      <c r="P147" s="530"/>
      <c r="Q147" s="530"/>
      <c r="R147" s="530"/>
      <c r="S147" s="531"/>
      <c r="T147" s="537"/>
      <c r="U147" s="538"/>
      <c r="V147" s="542"/>
      <c r="W147" s="537"/>
      <c r="X147" s="828"/>
      <c r="Y147" s="494" t="s">
        <v>20</v>
      </c>
      <c r="Z147" s="495"/>
      <c r="AA147" s="496" t="s">
        <v>21</v>
      </c>
      <c r="AB147" s="494"/>
      <c r="AC147" s="495"/>
      <c r="AD147" s="496" t="s">
        <v>22</v>
      </c>
      <c r="AE147" s="495"/>
      <c r="AF147" s="489" t="s">
        <v>23</v>
      </c>
      <c r="AG147" s="490"/>
      <c r="AH147" s="496" t="s">
        <v>24</v>
      </c>
      <c r="AI147" s="495"/>
      <c r="AJ147" s="497" t="s">
        <v>25</v>
      </c>
      <c r="AL147" s="512"/>
      <c r="AM147" s="515"/>
      <c r="AN147" s="518"/>
      <c r="AO147" s="518"/>
      <c r="AP147" s="515"/>
      <c r="AQ147" s="515"/>
      <c r="AR147" s="515"/>
      <c r="AS147" s="522"/>
      <c r="AT147" s="522"/>
      <c r="AU147" s="523"/>
      <c r="AV147" s="747"/>
      <c r="AW147" s="530"/>
      <c r="AX147" s="530"/>
      <c r="AY147" s="530"/>
      <c r="AZ147" s="530"/>
      <c r="BA147" s="530"/>
      <c r="BB147" s="530"/>
      <c r="BC147" s="531"/>
      <c r="BD147" s="537"/>
      <c r="BE147" s="538"/>
      <c r="BF147" s="542"/>
      <c r="BG147" s="537"/>
      <c r="BH147" s="551"/>
      <c r="BI147" s="494" t="s">
        <v>20</v>
      </c>
      <c r="BJ147" s="495"/>
      <c r="BK147" s="496" t="s">
        <v>21</v>
      </c>
      <c r="BL147" s="494"/>
      <c r="BM147" s="495"/>
      <c r="BN147" s="496" t="s">
        <v>22</v>
      </c>
      <c r="BO147" s="495"/>
      <c r="BP147" s="489" t="s">
        <v>23</v>
      </c>
      <c r="BQ147" s="490"/>
      <c r="BR147" s="496" t="s">
        <v>24</v>
      </c>
      <c r="BS147" s="495"/>
      <c r="BT147" s="497" t="s">
        <v>25</v>
      </c>
    </row>
    <row r="148" spans="1:94" ht="64" customHeight="1" x14ac:dyDescent="0.3">
      <c r="B148" s="513"/>
      <c r="C148" s="516"/>
      <c r="D148" s="519"/>
      <c r="E148" s="519"/>
      <c r="F148" s="516"/>
      <c r="G148" s="516"/>
      <c r="H148" s="516"/>
      <c r="I148" s="519"/>
      <c r="J148" s="524"/>
      <c r="K148" s="525"/>
      <c r="L148" s="532"/>
      <c r="M148" s="533"/>
      <c r="N148" s="533"/>
      <c r="O148" s="533"/>
      <c r="P148" s="533"/>
      <c r="Q148" s="533"/>
      <c r="R148" s="533"/>
      <c r="S148" s="534"/>
      <c r="T148" s="539"/>
      <c r="U148" s="540"/>
      <c r="V148" s="543"/>
      <c r="W148" s="539"/>
      <c r="X148" s="829"/>
      <c r="Y148" s="764" t="s">
        <v>26</v>
      </c>
      <c r="Z148" s="499"/>
      <c r="AA148" s="498" t="s">
        <v>26</v>
      </c>
      <c r="AB148" s="499"/>
      <c r="AC148" s="91" t="s">
        <v>27</v>
      </c>
      <c r="AD148" s="498" t="s">
        <v>28</v>
      </c>
      <c r="AE148" s="499"/>
      <c r="AF148" s="90" t="s">
        <v>29</v>
      </c>
      <c r="AG148" s="89" t="s">
        <v>30</v>
      </c>
      <c r="AH148" s="765" t="s">
        <v>31</v>
      </c>
      <c r="AI148" s="766"/>
      <c r="AJ148" s="493"/>
      <c r="AL148" s="513"/>
      <c r="AM148" s="516"/>
      <c r="AN148" s="519"/>
      <c r="AO148" s="519"/>
      <c r="AP148" s="516"/>
      <c r="AQ148" s="516"/>
      <c r="AR148" s="516"/>
      <c r="AS148" s="524"/>
      <c r="AT148" s="524"/>
      <c r="AU148" s="525"/>
      <c r="AV148" s="748"/>
      <c r="AW148" s="533"/>
      <c r="AX148" s="533"/>
      <c r="AY148" s="533"/>
      <c r="AZ148" s="533"/>
      <c r="BA148" s="533"/>
      <c r="BB148" s="533"/>
      <c r="BC148" s="534"/>
      <c r="BD148" s="539"/>
      <c r="BE148" s="540"/>
      <c r="BF148" s="543"/>
      <c r="BG148" s="539"/>
      <c r="BH148" s="552"/>
      <c r="BI148" s="500" t="s">
        <v>26</v>
      </c>
      <c r="BJ148" s="501"/>
      <c r="BK148" s="502" t="s">
        <v>26</v>
      </c>
      <c r="BL148" s="501"/>
      <c r="BM148" s="59" t="s">
        <v>27</v>
      </c>
      <c r="BN148" s="502" t="s">
        <v>28</v>
      </c>
      <c r="BO148" s="501"/>
      <c r="BP148" s="58" t="s">
        <v>29</v>
      </c>
      <c r="BQ148" s="57" t="s">
        <v>30</v>
      </c>
      <c r="BR148" s="503" t="s">
        <v>31</v>
      </c>
      <c r="BS148" s="504"/>
      <c r="BT148" s="497"/>
    </row>
    <row r="149" spans="1:94" s="216" customFormat="1" ht="16" customHeight="1" x14ac:dyDescent="0.3">
      <c r="B149" s="210"/>
      <c r="C149" s="211"/>
      <c r="D149" s="220"/>
      <c r="E149" s="212"/>
      <c r="F149" s="212"/>
      <c r="G149" s="212"/>
      <c r="H149" s="221"/>
      <c r="I149" s="221"/>
      <c r="J149" s="212"/>
      <c r="K149" s="212"/>
      <c r="L149" s="818"/>
      <c r="M149" s="819"/>
      <c r="N149" s="819"/>
      <c r="O149" s="819"/>
      <c r="P149" s="819"/>
      <c r="Q149" s="819"/>
      <c r="R149" s="819"/>
      <c r="S149" s="820"/>
      <c r="T149" s="821"/>
      <c r="U149" s="822"/>
      <c r="V149" s="213"/>
      <c r="W149" s="821"/>
      <c r="X149" s="822"/>
      <c r="Y149" s="787"/>
      <c r="Z149" s="784"/>
      <c r="AA149" s="784"/>
      <c r="AB149" s="784"/>
      <c r="AC149" s="214"/>
      <c r="AD149" s="784"/>
      <c r="AE149" s="784"/>
      <c r="AF149" s="214"/>
      <c r="AG149" s="214"/>
      <c r="AH149" s="823"/>
      <c r="AI149" s="824"/>
      <c r="AJ149" s="215"/>
      <c r="AL149" s="210" t="s">
        <v>180</v>
      </c>
      <c r="AM149" s="289">
        <v>300</v>
      </c>
      <c r="AN149" s="220"/>
      <c r="AO149" s="212"/>
      <c r="AP149" s="212"/>
      <c r="AQ149" s="212"/>
      <c r="AR149" s="221">
        <v>1</v>
      </c>
      <c r="AS149" s="221">
        <v>30</v>
      </c>
      <c r="AT149" s="212"/>
      <c r="AU149" s="212"/>
      <c r="AV149" s="825" t="s">
        <v>181</v>
      </c>
      <c r="AW149" s="826"/>
      <c r="AX149" s="826"/>
      <c r="AY149" s="826"/>
      <c r="AZ149" s="826"/>
      <c r="BA149" s="826"/>
      <c r="BB149" s="826"/>
      <c r="BC149" s="827"/>
      <c r="BD149" s="817" t="s">
        <v>77</v>
      </c>
      <c r="BE149" s="817"/>
      <c r="BF149" s="222" t="s">
        <v>78</v>
      </c>
      <c r="BG149" s="817"/>
      <c r="BH149" s="817"/>
      <c r="BI149" s="815"/>
      <c r="BJ149" s="812"/>
      <c r="BK149" s="812"/>
      <c r="BL149" s="812"/>
      <c r="BM149" s="217"/>
      <c r="BN149" s="812"/>
      <c r="BO149" s="812"/>
      <c r="BP149" s="217" t="s">
        <v>79</v>
      </c>
      <c r="BQ149" s="217"/>
      <c r="BR149" s="812" t="s">
        <v>38</v>
      </c>
      <c r="BS149" s="812"/>
      <c r="BT149" s="218" t="s">
        <v>80</v>
      </c>
      <c r="BU149" s="219"/>
      <c r="BV149" s="219"/>
      <c r="BW149" s="219"/>
      <c r="BX149" s="219"/>
      <c r="BY149" s="219"/>
      <c r="BZ149" s="219"/>
      <c r="CA149" s="219"/>
      <c r="CB149" s="219"/>
      <c r="CC149" s="219"/>
      <c r="CD149" s="219"/>
      <c r="CE149" s="219"/>
      <c r="CF149" s="219"/>
      <c r="CG149" s="219"/>
      <c r="CH149" s="219"/>
      <c r="CI149" s="219"/>
      <c r="CJ149" s="219"/>
      <c r="CK149" s="219"/>
      <c r="CL149" s="219"/>
      <c r="CM149" s="219"/>
      <c r="CN149" s="219"/>
      <c r="CO149" s="219"/>
      <c r="CP149" s="219"/>
    </row>
    <row r="150" spans="1:94" s="216" customFormat="1" ht="16" customHeight="1" x14ac:dyDescent="0.3">
      <c r="A150" s="170"/>
      <c r="B150" s="46"/>
      <c r="C150" s="154"/>
      <c r="D150" s="166"/>
      <c r="E150" s="166"/>
      <c r="F150" s="159"/>
      <c r="G150" s="159"/>
      <c r="H150" s="167"/>
      <c r="I150" s="167"/>
      <c r="J150" s="166"/>
      <c r="K150" s="166"/>
      <c r="L150" s="554"/>
      <c r="M150" s="554"/>
      <c r="N150" s="554"/>
      <c r="O150" s="554"/>
      <c r="P150" s="554"/>
      <c r="Q150" s="554"/>
      <c r="R150" s="554"/>
      <c r="S150" s="554"/>
      <c r="T150" s="556"/>
      <c r="U150" s="556"/>
      <c r="V150" s="151"/>
      <c r="W150" s="555"/>
      <c r="X150" s="555"/>
      <c r="Y150" s="456"/>
      <c r="Z150" s="553"/>
      <c r="AA150" s="553"/>
      <c r="AB150" s="553"/>
      <c r="AC150" s="161"/>
      <c r="AD150" s="553"/>
      <c r="AE150" s="553"/>
      <c r="AF150" s="161"/>
      <c r="AG150" s="161"/>
      <c r="AH150" s="553"/>
      <c r="AI150" s="553"/>
      <c r="AJ150" s="162"/>
      <c r="AK150" s="170"/>
      <c r="AL150" s="165"/>
      <c r="AM150" s="154"/>
      <c r="AN150" s="166"/>
      <c r="AO150" s="159"/>
      <c r="AP150" s="159"/>
      <c r="AQ150" s="159"/>
      <c r="AR150" s="167"/>
      <c r="AS150" s="167"/>
      <c r="AT150" s="159"/>
      <c r="AU150" s="159"/>
      <c r="AV150" s="554"/>
      <c r="AW150" s="554"/>
      <c r="AX150" s="554"/>
      <c r="AY150" s="554"/>
      <c r="AZ150" s="554"/>
      <c r="BA150" s="554"/>
      <c r="BB150" s="554"/>
      <c r="BC150" s="554"/>
      <c r="BD150" s="555"/>
      <c r="BE150" s="555"/>
      <c r="BF150" s="160"/>
      <c r="BG150" s="555"/>
      <c r="BH150" s="555"/>
      <c r="BI150" s="456"/>
      <c r="BJ150" s="553"/>
      <c r="BK150" s="553"/>
      <c r="BL150" s="553"/>
      <c r="BM150" s="161"/>
      <c r="BN150" s="553"/>
      <c r="BO150" s="553"/>
      <c r="BP150" s="161"/>
      <c r="BQ150" s="161"/>
      <c r="BR150" s="553"/>
      <c r="BS150" s="553"/>
      <c r="BT150" s="162"/>
      <c r="BU150" s="171"/>
      <c r="BV150" s="171"/>
      <c r="BW150" s="171"/>
      <c r="BX150" s="171"/>
      <c r="BY150" s="171"/>
      <c r="BZ150" s="171"/>
      <c r="CA150" s="171"/>
      <c r="CB150" s="171"/>
      <c r="CC150" s="171"/>
      <c r="CD150" s="171"/>
      <c r="CE150" s="171"/>
      <c r="CF150" s="171"/>
      <c r="CG150" s="171"/>
      <c r="CH150" s="171"/>
      <c r="CI150" s="171"/>
      <c r="CJ150" s="171"/>
      <c r="CK150" s="171"/>
      <c r="CL150" s="171"/>
      <c r="CM150" s="171"/>
      <c r="CN150" s="171"/>
      <c r="CO150" s="171"/>
      <c r="CP150" s="171"/>
    </row>
    <row r="151" spans="1:94" s="216" customFormat="1" ht="16" customHeight="1" x14ac:dyDescent="0.3">
      <c r="A151" s="170"/>
      <c r="B151" s="46" t="s">
        <v>81</v>
      </c>
      <c r="C151" s="154"/>
      <c r="D151" s="166" t="s">
        <v>82</v>
      </c>
      <c r="E151" s="166" t="s">
        <v>33</v>
      </c>
      <c r="F151" s="159" t="s">
        <v>83</v>
      </c>
      <c r="G151" s="159" t="s">
        <v>84</v>
      </c>
      <c r="H151" s="167"/>
      <c r="I151" s="167" t="s">
        <v>85</v>
      </c>
      <c r="J151" s="166"/>
      <c r="K151" s="166"/>
      <c r="L151" s="554" t="s">
        <v>86</v>
      </c>
      <c r="M151" s="554"/>
      <c r="N151" s="554"/>
      <c r="O151" s="554"/>
      <c r="P151" s="554"/>
      <c r="Q151" s="554"/>
      <c r="R151" s="554"/>
      <c r="S151" s="554"/>
      <c r="T151" s="556" t="s">
        <v>166</v>
      </c>
      <c r="U151" s="556"/>
      <c r="V151" s="151"/>
      <c r="W151" s="555"/>
      <c r="X151" s="555"/>
      <c r="Y151" s="456"/>
      <c r="Z151" s="553"/>
      <c r="AA151" s="553" t="s">
        <v>88</v>
      </c>
      <c r="AB151" s="553"/>
      <c r="AC151" s="161">
        <v>1</v>
      </c>
      <c r="AD151" s="553"/>
      <c r="AE151" s="553"/>
      <c r="AF151" s="161" t="s">
        <v>79</v>
      </c>
      <c r="AG151" s="161"/>
      <c r="AH151" s="553" t="s">
        <v>38</v>
      </c>
      <c r="AI151" s="553"/>
      <c r="AJ151" s="162" t="s">
        <v>39</v>
      </c>
      <c r="AK151" s="170"/>
      <c r="AL151" s="46" t="s">
        <v>81</v>
      </c>
      <c r="AM151" s="154"/>
      <c r="AN151" s="166" t="s">
        <v>82</v>
      </c>
      <c r="AO151" s="159" t="s">
        <v>33</v>
      </c>
      <c r="AP151" s="159" t="s">
        <v>83</v>
      </c>
      <c r="AQ151" s="159" t="s">
        <v>84</v>
      </c>
      <c r="AR151" s="167"/>
      <c r="AS151" s="167" t="s">
        <v>85</v>
      </c>
      <c r="AT151" s="159"/>
      <c r="AU151" s="159"/>
      <c r="AV151" s="554" t="s">
        <v>86</v>
      </c>
      <c r="AW151" s="554"/>
      <c r="AX151" s="554"/>
      <c r="AY151" s="554"/>
      <c r="AZ151" s="554"/>
      <c r="BA151" s="554"/>
      <c r="BB151" s="554"/>
      <c r="BC151" s="554"/>
      <c r="BD151" s="556">
        <v>100</v>
      </c>
      <c r="BE151" s="556"/>
      <c r="BF151" s="151"/>
      <c r="BG151" s="555"/>
      <c r="BH151" s="555"/>
      <c r="BI151" s="456"/>
      <c r="BJ151" s="553"/>
      <c r="BK151" s="553" t="s">
        <v>88</v>
      </c>
      <c r="BL151" s="553"/>
      <c r="BM151" s="161">
        <v>1</v>
      </c>
      <c r="BN151" s="553"/>
      <c r="BO151" s="553"/>
      <c r="BP151" s="161" t="s">
        <v>79</v>
      </c>
      <c r="BQ151" s="161"/>
      <c r="BR151" s="553" t="s">
        <v>38</v>
      </c>
      <c r="BS151" s="553"/>
      <c r="BT151" s="162" t="s">
        <v>39</v>
      </c>
      <c r="BU151" s="171"/>
      <c r="BV151" s="171"/>
      <c r="BW151" s="171"/>
      <c r="BX151" s="171"/>
      <c r="BY151" s="171"/>
      <c r="BZ151" s="171"/>
      <c r="CA151" s="171"/>
      <c r="CB151" s="171"/>
      <c r="CC151" s="171"/>
      <c r="CD151" s="171"/>
      <c r="CE151" s="171"/>
      <c r="CF151" s="171"/>
      <c r="CG151" s="171"/>
      <c r="CH151" s="171"/>
      <c r="CI151" s="171"/>
      <c r="CJ151" s="171"/>
      <c r="CK151" s="171"/>
      <c r="CL151" s="171"/>
      <c r="CM151" s="171"/>
      <c r="CN151" s="171"/>
      <c r="CO151" s="171"/>
      <c r="CP151" s="171"/>
    </row>
    <row r="152" spans="1:94" ht="16" customHeight="1" x14ac:dyDescent="0.3">
      <c r="B152" s="75"/>
      <c r="C152" s="74"/>
      <c r="D152" s="87"/>
      <c r="E152" s="25"/>
      <c r="F152" s="21"/>
      <c r="G152" s="25"/>
      <c r="H152" s="86"/>
      <c r="I152" s="86"/>
      <c r="J152" s="22"/>
      <c r="K152" s="22"/>
      <c r="L152" s="760"/>
      <c r="M152" s="761"/>
      <c r="N152" s="761"/>
      <c r="O152" s="761"/>
      <c r="P152" s="761"/>
      <c r="Q152" s="761"/>
      <c r="R152" s="761"/>
      <c r="S152" s="762"/>
      <c r="T152" s="588"/>
      <c r="U152" s="590"/>
      <c r="V152" s="41"/>
      <c r="W152" s="752"/>
      <c r="X152" s="763"/>
      <c r="Y152" s="461"/>
      <c r="Z152" s="461"/>
      <c r="AA152" s="461"/>
      <c r="AB152" s="461"/>
      <c r="AC152" s="19"/>
      <c r="AD152" s="461"/>
      <c r="AE152" s="461"/>
      <c r="AF152" s="19"/>
      <c r="AG152" s="36"/>
      <c r="AH152" s="461"/>
      <c r="AI152" s="461"/>
      <c r="AJ152" s="18"/>
      <c r="AL152" s="75"/>
      <c r="AM152" s="74"/>
      <c r="AN152" s="85"/>
      <c r="AO152" s="25"/>
      <c r="AP152" s="79"/>
      <c r="AQ152" s="22"/>
      <c r="AR152" s="22"/>
      <c r="AS152" s="21"/>
      <c r="AT152" s="22"/>
      <c r="AU152" s="22"/>
      <c r="AV152" s="469"/>
      <c r="AW152" s="469"/>
      <c r="AX152" s="469"/>
      <c r="AY152" s="469"/>
      <c r="AZ152" s="469"/>
      <c r="BA152" s="469"/>
      <c r="BB152" s="469"/>
      <c r="BC152" s="469"/>
      <c r="BD152" s="471"/>
      <c r="BE152" s="471"/>
      <c r="BF152" s="41"/>
      <c r="BG152" s="471"/>
      <c r="BH152" s="471"/>
      <c r="BI152" s="461"/>
      <c r="BJ152" s="461"/>
      <c r="BK152" s="461"/>
      <c r="BL152" s="461"/>
      <c r="BM152" s="19"/>
      <c r="BN152" s="461"/>
      <c r="BO152" s="461"/>
      <c r="BP152" s="19"/>
      <c r="BQ152" s="36"/>
      <c r="BR152" s="461"/>
      <c r="BS152" s="461"/>
      <c r="BT152" s="18"/>
    </row>
    <row r="153" spans="1:94" ht="16" hidden="1" customHeight="1" x14ac:dyDescent="0.3">
      <c r="B153" s="75"/>
      <c r="C153" s="74"/>
      <c r="D153" s="21"/>
      <c r="E153" s="21"/>
      <c r="F153" s="21"/>
      <c r="G153" s="25"/>
      <c r="H153" s="25"/>
      <c r="I153" s="21"/>
      <c r="J153" s="21"/>
      <c r="K153" s="21"/>
      <c r="L153" s="653"/>
      <c r="M153" s="755"/>
      <c r="N153" s="755"/>
      <c r="O153" s="755"/>
      <c r="P153" s="755"/>
      <c r="Q153" s="755"/>
      <c r="R153" s="755"/>
      <c r="S153" s="664"/>
      <c r="T153" s="653"/>
      <c r="U153" s="664"/>
      <c r="V153" s="84"/>
      <c r="W153" s="653"/>
      <c r="X153" s="665"/>
      <c r="Y153" s="461"/>
      <c r="Z153" s="461"/>
      <c r="AA153" s="461"/>
      <c r="AB153" s="461"/>
      <c r="AC153" s="19"/>
      <c r="AD153" s="461"/>
      <c r="AE153" s="461"/>
      <c r="AF153" s="19"/>
      <c r="AG153" s="19"/>
      <c r="AH153" s="461"/>
      <c r="AI153" s="461"/>
      <c r="AJ153" s="18"/>
      <c r="AL153" s="75"/>
      <c r="AM153" s="74"/>
      <c r="AN153" s="79"/>
      <c r="AO153" s="79"/>
      <c r="AP153" s="79"/>
      <c r="AQ153" s="22"/>
      <c r="AR153" s="22"/>
      <c r="AS153" s="21"/>
      <c r="AT153" s="21"/>
      <c r="AU153" s="21"/>
      <c r="AV153" s="652"/>
      <c r="AW153" s="652"/>
      <c r="AX153" s="652"/>
      <c r="AY153" s="652"/>
      <c r="AZ153" s="652"/>
      <c r="BA153" s="652"/>
      <c r="BB153" s="652"/>
      <c r="BC153" s="652"/>
      <c r="BD153" s="652"/>
      <c r="BE153" s="652"/>
      <c r="BF153" s="20"/>
      <c r="BG153" s="652"/>
      <c r="BH153" s="653"/>
      <c r="BI153" s="461"/>
      <c r="BJ153" s="461"/>
      <c r="BK153" s="461"/>
      <c r="BL153" s="461"/>
      <c r="BM153" s="19"/>
      <c r="BN153" s="461"/>
      <c r="BO153" s="461"/>
      <c r="BP153" s="19"/>
      <c r="BQ153" s="19"/>
      <c r="BR153" s="461"/>
      <c r="BS153" s="461"/>
      <c r="BT153" s="18"/>
    </row>
    <row r="154" spans="1:94" ht="16" hidden="1" customHeight="1" x14ac:dyDescent="0.3">
      <c r="B154" s="82"/>
      <c r="C154" s="81"/>
      <c r="D154" s="83"/>
      <c r="E154" s="21"/>
      <c r="F154" s="21"/>
      <c r="G154" s="25"/>
      <c r="H154" s="25"/>
      <c r="I154" s="21"/>
      <c r="J154" s="21"/>
      <c r="K154" s="21"/>
      <c r="L154" s="666"/>
      <c r="M154" s="667"/>
      <c r="N154" s="667"/>
      <c r="O154" s="667"/>
      <c r="P154" s="667"/>
      <c r="Q154" s="667"/>
      <c r="R154" s="667"/>
      <c r="S154" s="668"/>
      <c r="T154" s="669"/>
      <c r="U154" s="670"/>
      <c r="V154" s="32"/>
      <c r="W154" s="669"/>
      <c r="X154" s="671"/>
      <c r="Y154" s="461"/>
      <c r="Z154" s="461"/>
      <c r="AA154" s="461"/>
      <c r="AB154" s="461"/>
      <c r="AC154" s="19"/>
      <c r="AD154" s="461"/>
      <c r="AE154" s="461"/>
      <c r="AF154" s="19"/>
      <c r="AG154" s="19"/>
      <c r="AH154" s="461"/>
      <c r="AI154" s="461"/>
      <c r="AJ154" s="18"/>
      <c r="AL154" s="82"/>
      <c r="AM154" s="81"/>
      <c r="AN154" s="83"/>
      <c r="AO154" s="21"/>
      <c r="AP154" s="21"/>
      <c r="AQ154" s="25"/>
      <c r="AR154" s="25"/>
      <c r="AS154" s="21"/>
      <c r="AT154" s="21"/>
      <c r="AU154" s="21"/>
      <c r="AV154" s="689"/>
      <c r="AW154" s="689"/>
      <c r="AX154" s="689"/>
      <c r="AY154" s="689"/>
      <c r="AZ154" s="689"/>
      <c r="BA154" s="689"/>
      <c r="BB154" s="689"/>
      <c r="BC154" s="689"/>
      <c r="BD154" s="672"/>
      <c r="BE154" s="672"/>
      <c r="BF154" s="32"/>
      <c r="BG154" s="672"/>
      <c r="BH154" s="669"/>
      <c r="BI154" s="461"/>
      <c r="BJ154" s="461"/>
      <c r="BK154" s="461"/>
      <c r="BL154" s="461"/>
      <c r="BM154" s="19"/>
      <c r="BN154" s="461"/>
      <c r="BO154" s="461"/>
      <c r="BP154" s="19"/>
      <c r="BQ154" s="19"/>
      <c r="BR154" s="461"/>
      <c r="BS154" s="461"/>
      <c r="BT154" s="18"/>
    </row>
    <row r="155" spans="1:94" ht="16" hidden="1" customHeight="1" x14ac:dyDescent="0.3">
      <c r="B155" s="75"/>
      <c r="C155" s="74"/>
      <c r="D155" s="21"/>
      <c r="E155" s="21"/>
      <c r="F155" s="21"/>
      <c r="G155" s="25"/>
      <c r="H155" s="25"/>
      <c r="I155" s="25"/>
      <c r="J155" s="25"/>
      <c r="K155" s="25"/>
      <c r="L155" s="582"/>
      <c r="M155" s="583"/>
      <c r="N155" s="583"/>
      <c r="O155" s="583"/>
      <c r="P155" s="583"/>
      <c r="Q155" s="583"/>
      <c r="R155" s="583"/>
      <c r="S155" s="584"/>
      <c r="T155" s="653"/>
      <c r="U155" s="664"/>
      <c r="V155" s="20"/>
      <c r="W155" s="653"/>
      <c r="X155" s="665"/>
      <c r="Y155" s="461"/>
      <c r="Z155" s="461"/>
      <c r="AA155" s="461"/>
      <c r="AB155" s="461"/>
      <c r="AC155" s="19"/>
      <c r="AD155" s="461"/>
      <c r="AE155" s="461"/>
      <c r="AF155" s="19"/>
      <c r="AG155" s="19"/>
      <c r="AH155" s="461"/>
      <c r="AI155" s="461"/>
      <c r="AJ155" s="18"/>
      <c r="AL155" s="75"/>
      <c r="AM155" s="74"/>
      <c r="AN155" s="79"/>
      <c r="AO155" s="79"/>
      <c r="AP155" s="79"/>
      <c r="AQ155" s="22"/>
      <c r="AR155" s="22"/>
      <c r="AS155" s="22"/>
      <c r="AT155" s="25"/>
      <c r="AU155" s="25"/>
      <c r="AV155" s="690"/>
      <c r="AW155" s="690"/>
      <c r="AX155" s="690"/>
      <c r="AY155" s="690"/>
      <c r="AZ155" s="690"/>
      <c r="BA155" s="690"/>
      <c r="BB155" s="690"/>
      <c r="BC155" s="690"/>
      <c r="BD155" s="652"/>
      <c r="BE155" s="652"/>
      <c r="BF155" s="20"/>
      <c r="BG155" s="652"/>
      <c r="BH155" s="653"/>
      <c r="BI155" s="461"/>
      <c r="BJ155" s="461"/>
      <c r="BK155" s="461"/>
      <c r="BL155" s="461"/>
      <c r="BM155" s="19"/>
      <c r="BN155" s="461"/>
      <c r="BO155" s="461"/>
      <c r="BP155" s="19"/>
      <c r="BQ155" s="19"/>
      <c r="BR155" s="461"/>
      <c r="BS155" s="461"/>
      <c r="BT155" s="18"/>
    </row>
    <row r="156" spans="1:94" ht="16" hidden="1" customHeight="1" x14ac:dyDescent="0.3">
      <c r="B156" s="75"/>
      <c r="C156" s="74"/>
      <c r="D156" s="21"/>
      <c r="E156" s="21"/>
      <c r="F156" s="21"/>
      <c r="G156" s="25"/>
      <c r="H156" s="25"/>
      <c r="I156" s="25"/>
      <c r="J156" s="25"/>
      <c r="K156" s="25"/>
      <c r="L156" s="582"/>
      <c r="M156" s="583"/>
      <c r="N156" s="583"/>
      <c r="O156" s="583"/>
      <c r="P156" s="583"/>
      <c r="Q156" s="583"/>
      <c r="R156" s="583"/>
      <c r="S156" s="584"/>
      <c r="T156" s="653"/>
      <c r="U156" s="664"/>
      <c r="V156" s="20"/>
      <c r="W156" s="653"/>
      <c r="X156" s="665"/>
      <c r="Y156" s="461"/>
      <c r="Z156" s="461"/>
      <c r="AA156" s="461"/>
      <c r="AB156" s="461"/>
      <c r="AC156" s="19"/>
      <c r="AD156" s="461"/>
      <c r="AE156" s="461"/>
      <c r="AF156" s="19"/>
      <c r="AG156" s="19"/>
      <c r="AH156" s="461"/>
      <c r="AI156" s="461"/>
      <c r="AJ156" s="18"/>
      <c r="AL156" s="75"/>
      <c r="AM156" s="74"/>
      <c r="AN156" s="79"/>
      <c r="AO156" s="79"/>
      <c r="AP156" s="79"/>
      <c r="AQ156" s="22"/>
      <c r="AR156" s="22"/>
      <c r="AS156" s="22"/>
      <c r="AT156" s="25"/>
      <c r="AU156" s="25"/>
      <c r="AV156" s="690"/>
      <c r="AW156" s="690"/>
      <c r="AX156" s="690"/>
      <c r="AY156" s="690"/>
      <c r="AZ156" s="690"/>
      <c r="BA156" s="690"/>
      <c r="BB156" s="690"/>
      <c r="BC156" s="690"/>
      <c r="BD156" s="652"/>
      <c r="BE156" s="652"/>
      <c r="BF156" s="20"/>
      <c r="BG156" s="652"/>
      <c r="BH156" s="653"/>
      <c r="BI156" s="461"/>
      <c r="BJ156" s="461"/>
      <c r="BK156" s="461"/>
      <c r="BL156" s="461"/>
      <c r="BM156" s="19"/>
      <c r="BN156" s="461"/>
      <c r="BO156" s="461"/>
      <c r="BP156" s="19"/>
      <c r="BQ156" s="19"/>
      <c r="BR156" s="461"/>
      <c r="BS156" s="461"/>
      <c r="BT156" s="18"/>
    </row>
    <row r="157" spans="1:94" ht="16" hidden="1" customHeight="1" x14ac:dyDescent="0.3">
      <c r="B157" s="75"/>
      <c r="C157" s="74"/>
      <c r="D157" s="21"/>
      <c r="E157" s="21"/>
      <c r="F157" s="21"/>
      <c r="G157" s="25"/>
      <c r="H157" s="25"/>
      <c r="I157" s="25"/>
      <c r="J157" s="25"/>
      <c r="K157" s="25"/>
      <c r="L157" s="579"/>
      <c r="M157" s="580"/>
      <c r="N157" s="580"/>
      <c r="O157" s="580"/>
      <c r="P157" s="580"/>
      <c r="Q157" s="580"/>
      <c r="R157" s="580"/>
      <c r="S157" s="581"/>
      <c r="T157" s="588"/>
      <c r="U157" s="590"/>
      <c r="V157" s="30"/>
      <c r="W157" s="588"/>
      <c r="X157" s="601"/>
      <c r="Y157" s="461"/>
      <c r="Z157" s="461"/>
      <c r="AA157" s="461"/>
      <c r="AB157" s="461"/>
      <c r="AC157" s="19"/>
      <c r="AD157" s="461"/>
      <c r="AE157" s="461"/>
      <c r="AF157" s="19"/>
      <c r="AG157" s="19"/>
      <c r="AH157" s="461"/>
      <c r="AI157" s="461"/>
      <c r="AJ157" s="18"/>
      <c r="AL157" s="75"/>
      <c r="AM157" s="74"/>
      <c r="AN157" s="79"/>
      <c r="AO157" s="79"/>
      <c r="AP157" s="79"/>
      <c r="AQ157" s="22"/>
      <c r="AR157" s="22"/>
      <c r="AS157" s="22"/>
      <c r="AT157" s="25"/>
      <c r="AU157" s="25"/>
      <c r="AV157" s="600"/>
      <c r="AW157" s="600"/>
      <c r="AX157" s="600"/>
      <c r="AY157" s="600"/>
      <c r="AZ157" s="600"/>
      <c r="BA157" s="600"/>
      <c r="BB157" s="600"/>
      <c r="BC157" s="600"/>
      <c r="BD157" s="630"/>
      <c r="BE157" s="630"/>
      <c r="BF157" s="30"/>
      <c r="BG157" s="630"/>
      <c r="BH157" s="588"/>
      <c r="BI157" s="461"/>
      <c r="BJ157" s="461"/>
      <c r="BK157" s="461"/>
      <c r="BL157" s="461"/>
      <c r="BM157" s="19"/>
      <c r="BN157" s="461"/>
      <c r="BO157" s="461"/>
      <c r="BP157" s="19"/>
      <c r="BQ157" s="19"/>
      <c r="BR157" s="461"/>
      <c r="BS157" s="461"/>
      <c r="BT157" s="18"/>
    </row>
    <row r="158" spans="1:94" ht="16" hidden="1" customHeight="1" x14ac:dyDescent="0.3">
      <c r="B158" s="82"/>
      <c r="C158" s="81"/>
      <c r="D158" s="21"/>
      <c r="E158" s="21"/>
      <c r="F158" s="21"/>
      <c r="G158" s="25"/>
      <c r="H158" s="25"/>
      <c r="I158" s="21"/>
      <c r="J158" s="21"/>
      <c r="K158" s="21"/>
      <c r="L158" s="666"/>
      <c r="M158" s="667"/>
      <c r="N158" s="667"/>
      <c r="O158" s="667"/>
      <c r="P158" s="667"/>
      <c r="Q158" s="667"/>
      <c r="R158" s="667"/>
      <c r="S158" s="668"/>
      <c r="T158" s="669"/>
      <c r="U158" s="670"/>
      <c r="V158" s="32"/>
      <c r="W158" s="669"/>
      <c r="X158" s="671"/>
      <c r="Y158" s="461"/>
      <c r="Z158" s="461"/>
      <c r="AA158" s="461"/>
      <c r="AB158" s="461"/>
      <c r="AC158" s="19"/>
      <c r="AD158" s="461"/>
      <c r="AE158" s="461"/>
      <c r="AF158" s="19"/>
      <c r="AG158" s="36"/>
      <c r="AH158" s="461"/>
      <c r="AI158" s="461"/>
      <c r="AJ158" s="35"/>
      <c r="AL158" s="82"/>
      <c r="AM158" s="81"/>
      <c r="AN158" s="21"/>
      <c r="AO158" s="21"/>
      <c r="AP158" s="21"/>
      <c r="AQ158" s="25"/>
      <c r="AR158" s="25"/>
      <c r="AS158" s="21"/>
      <c r="AT158" s="21"/>
      <c r="AU158" s="21"/>
      <c r="AV158" s="689"/>
      <c r="AW158" s="689"/>
      <c r="AX158" s="689"/>
      <c r="AY158" s="689"/>
      <c r="AZ158" s="689"/>
      <c r="BA158" s="689"/>
      <c r="BB158" s="689"/>
      <c r="BC158" s="689"/>
      <c r="BD158" s="672"/>
      <c r="BE158" s="672"/>
      <c r="BF158" s="32"/>
      <c r="BG158" s="672"/>
      <c r="BH158" s="669"/>
      <c r="BI158" s="461"/>
      <c r="BJ158" s="461"/>
      <c r="BK158" s="461"/>
      <c r="BL158" s="461"/>
      <c r="BM158" s="19"/>
      <c r="BN158" s="461"/>
      <c r="BO158" s="461"/>
      <c r="BP158" s="19"/>
      <c r="BQ158" s="36"/>
      <c r="BR158" s="461"/>
      <c r="BS158" s="461"/>
      <c r="BT158" s="35"/>
    </row>
    <row r="159" spans="1:94" ht="16" hidden="1" customHeight="1" x14ac:dyDescent="0.3">
      <c r="B159" s="75"/>
      <c r="C159" s="79"/>
      <c r="D159" s="21"/>
      <c r="E159" s="21"/>
      <c r="F159" s="21"/>
      <c r="G159" s="25"/>
      <c r="H159" s="25"/>
      <c r="I159" s="21"/>
      <c r="J159" s="21"/>
      <c r="K159" s="21"/>
      <c r="L159" s="582"/>
      <c r="M159" s="583"/>
      <c r="N159" s="583"/>
      <c r="O159" s="583"/>
      <c r="P159" s="583"/>
      <c r="Q159" s="583"/>
      <c r="R159" s="583"/>
      <c r="S159" s="584"/>
      <c r="T159" s="653"/>
      <c r="U159" s="664"/>
      <c r="V159" s="20"/>
      <c r="W159" s="653"/>
      <c r="X159" s="665"/>
      <c r="Y159" s="461"/>
      <c r="Z159" s="461"/>
      <c r="AA159" s="461"/>
      <c r="AB159" s="461"/>
      <c r="AC159" s="19"/>
      <c r="AD159" s="461"/>
      <c r="AE159" s="461"/>
      <c r="AF159" s="19"/>
      <c r="AG159" s="19"/>
      <c r="AH159" s="461"/>
      <c r="AI159" s="461"/>
      <c r="AJ159" s="18"/>
      <c r="AL159" s="75"/>
      <c r="AM159" s="79"/>
      <c r="AN159" s="79"/>
      <c r="AO159" s="79"/>
      <c r="AP159" s="79"/>
      <c r="AQ159" s="22"/>
      <c r="AR159" s="22"/>
      <c r="AS159" s="21"/>
      <c r="AT159" s="21"/>
      <c r="AU159" s="21"/>
      <c r="AV159" s="690"/>
      <c r="AW159" s="690"/>
      <c r="AX159" s="690"/>
      <c r="AY159" s="690"/>
      <c r="AZ159" s="690"/>
      <c r="BA159" s="690"/>
      <c r="BB159" s="690"/>
      <c r="BC159" s="690"/>
      <c r="BD159" s="652"/>
      <c r="BE159" s="652"/>
      <c r="BF159" s="20"/>
      <c r="BG159" s="652"/>
      <c r="BH159" s="653"/>
      <c r="BI159" s="461"/>
      <c r="BJ159" s="461"/>
      <c r="BK159" s="461"/>
      <c r="BL159" s="461"/>
      <c r="BM159" s="19"/>
      <c r="BN159" s="461"/>
      <c r="BO159" s="461"/>
      <c r="BP159" s="19"/>
      <c r="BQ159" s="19"/>
      <c r="BR159" s="461"/>
      <c r="BS159" s="461"/>
      <c r="BT159" s="18"/>
    </row>
    <row r="160" spans="1:94" ht="16" hidden="1" customHeight="1" x14ac:dyDescent="0.3">
      <c r="B160" s="75"/>
      <c r="C160" s="74"/>
      <c r="D160" s="21"/>
      <c r="E160" s="21"/>
      <c r="F160" s="21"/>
      <c r="G160" s="25"/>
      <c r="H160" s="25"/>
      <c r="I160" s="21"/>
      <c r="J160" s="21"/>
      <c r="K160" s="21"/>
      <c r="L160" s="582"/>
      <c r="M160" s="583"/>
      <c r="N160" s="583"/>
      <c r="O160" s="583"/>
      <c r="P160" s="583"/>
      <c r="Q160" s="583"/>
      <c r="R160" s="583"/>
      <c r="S160" s="584"/>
      <c r="T160" s="653"/>
      <c r="U160" s="664"/>
      <c r="V160" s="20"/>
      <c r="W160" s="653"/>
      <c r="X160" s="665"/>
      <c r="Y160" s="461"/>
      <c r="Z160" s="461"/>
      <c r="AA160" s="461"/>
      <c r="AB160" s="461"/>
      <c r="AC160" s="19"/>
      <c r="AD160" s="461"/>
      <c r="AE160" s="461"/>
      <c r="AF160" s="19"/>
      <c r="AG160" s="19"/>
      <c r="AH160" s="461"/>
      <c r="AI160" s="461"/>
      <c r="AJ160" s="18"/>
      <c r="AL160" s="75"/>
      <c r="AM160" s="74"/>
      <c r="AN160" s="79"/>
      <c r="AO160" s="79"/>
      <c r="AP160" s="79"/>
      <c r="AQ160" s="22"/>
      <c r="AR160" s="22"/>
      <c r="AS160" s="21"/>
      <c r="AT160" s="21"/>
      <c r="AU160" s="21"/>
      <c r="AV160" s="690"/>
      <c r="AW160" s="690"/>
      <c r="AX160" s="690"/>
      <c r="AY160" s="690"/>
      <c r="AZ160" s="690"/>
      <c r="BA160" s="690"/>
      <c r="BB160" s="690"/>
      <c r="BC160" s="690"/>
      <c r="BD160" s="652"/>
      <c r="BE160" s="652"/>
      <c r="BF160" s="20"/>
      <c r="BG160" s="652"/>
      <c r="BH160" s="653"/>
      <c r="BI160" s="461"/>
      <c r="BJ160" s="461"/>
      <c r="BK160" s="461"/>
      <c r="BL160" s="461"/>
      <c r="BM160" s="19"/>
      <c r="BN160" s="461"/>
      <c r="BO160" s="461"/>
      <c r="BP160" s="19"/>
      <c r="BQ160" s="19"/>
      <c r="BR160" s="461"/>
      <c r="BS160" s="461"/>
      <c r="BT160" s="18"/>
    </row>
    <row r="161" spans="2:94" ht="16" hidden="1" customHeight="1" x14ac:dyDescent="0.3">
      <c r="B161" s="82"/>
      <c r="C161" s="81"/>
      <c r="D161" s="21"/>
      <c r="E161" s="21"/>
      <c r="F161" s="21"/>
      <c r="G161" s="25"/>
      <c r="H161" s="25"/>
      <c r="I161" s="21"/>
      <c r="J161" s="21"/>
      <c r="K161" s="21"/>
      <c r="L161" s="666"/>
      <c r="M161" s="667"/>
      <c r="N161" s="667"/>
      <c r="O161" s="667"/>
      <c r="P161" s="667"/>
      <c r="Q161" s="667"/>
      <c r="R161" s="667"/>
      <c r="S161" s="668"/>
      <c r="T161" s="669"/>
      <c r="U161" s="670"/>
      <c r="V161" s="32"/>
      <c r="W161" s="669"/>
      <c r="X161" s="671"/>
      <c r="Y161" s="461"/>
      <c r="Z161" s="461"/>
      <c r="AA161" s="461"/>
      <c r="AB161" s="461"/>
      <c r="AC161" s="19"/>
      <c r="AD161" s="461"/>
      <c r="AE161" s="461"/>
      <c r="AF161" s="19"/>
      <c r="AG161" s="19"/>
      <c r="AH161" s="461"/>
      <c r="AI161" s="461"/>
      <c r="AJ161" s="18"/>
      <c r="AL161" s="82"/>
      <c r="AM161" s="81"/>
      <c r="AN161" s="21"/>
      <c r="AO161" s="21"/>
      <c r="AP161" s="21"/>
      <c r="AQ161" s="25"/>
      <c r="AR161" s="25"/>
      <c r="AS161" s="21"/>
      <c r="AT161" s="21"/>
      <c r="AU161" s="21"/>
      <c r="AV161" s="689"/>
      <c r="AW161" s="689"/>
      <c r="AX161" s="689"/>
      <c r="AY161" s="689"/>
      <c r="AZ161" s="689"/>
      <c r="BA161" s="689"/>
      <c r="BB161" s="689"/>
      <c r="BC161" s="689"/>
      <c r="BD161" s="672"/>
      <c r="BE161" s="672"/>
      <c r="BF161" s="32"/>
      <c r="BG161" s="672"/>
      <c r="BH161" s="669"/>
      <c r="BI161" s="461"/>
      <c r="BJ161" s="461"/>
      <c r="BK161" s="461"/>
      <c r="BL161" s="461"/>
      <c r="BM161" s="19"/>
      <c r="BN161" s="461"/>
      <c r="BO161" s="461"/>
      <c r="BP161" s="19"/>
      <c r="BQ161" s="19"/>
      <c r="BR161" s="461"/>
      <c r="BS161" s="461"/>
      <c r="BT161" s="18"/>
    </row>
    <row r="162" spans="2:94" ht="16" hidden="1" customHeight="1" x14ac:dyDescent="0.3">
      <c r="B162" s="75"/>
      <c r="C162" s="74"/>
      <c r="D162" s="21"/>
      <c r="E162" s="21"/>
      <c r="F162" s="21"/>
      <c r="G162" s="25"/>
      <c r="H162" s="25"/>
      <c r="I162" s="21"/>
      <c r="J162" s="21"/>
      <c r="K162" s="21"/>
      <c r="L162" s="582"/>
      <c r="M162" s="583"/>
      <c r="N162" s="583"/>
      <c r="O162" s="583"/>
      <c r="P162" s="583"/>
      <c r="Q162" s="583"/>
      <c r="R162" s="583"/>
      <c r="S162" s="584"/>
      <c r="T162" s="653"/>
      <c r="U162" s="664"/>
      <c r="V162" s="20"/>
      <c r="W162" s="653"/>
      <c r="X162" s="665"/>
      <c r="Y162" s="461"/>
      <c r="Z162" s="461"/>
      <c r="AA162" s="461"/>
      <c r="AB162" s="461"/>
      <c r="AC162" s="19"/>
      <c r="AD162" s="461"/>
      <c r="AE162" s="461"/>
      <c r="AF162" s="19"/>
      <c r="AG162" s="19"/>
      <c r="AH162" s="461"/>
      <c r="AI162" s="461"/>
      <c r="AJ162" s="18"/>
      <c r="AL162" s="75"/>
      <c r="AM162" s="74"/>
      <c r="AN162" s="79"/>
      <c r="AO162" s="79"/>
      <c r="AP162" s="79"/>
      <c r="AQ162" s="22"/>
      <c r="AR162" s="22"/>
      <c r="AS162" s="21"/>
      <c r="AT162" s="21"/>
      <c r="AU162" s="21"/>
      <c r="AV162" s="690"/>
      <c r="AW162" s="690"/>
      <c r="AX162" s="690"/>
      <c r="AY162" s="690"/>
      <c r="AZ162" s="690"/>
      <c r="BA162" s="690"/>
      <c r="BB162" s="690"/>
      <c r="BC162" s="690"/>
      <c r="BD162" s="652"/>
      <c r="BE162" s="652"/>
      <c r="BF162" s="20"/>
      <c r="BG162" s="652"/>
      <c r="BH162" s="653"/>
      <c r="BI162" s="461"/>
      <c r="BJ162" s="461"/>
      <c r="BK162" s="461"/>
      <c r="BL162" s="461"/>
      <c r="BM162" s="19"/>
      <c r="BN162" s="461"/>
      <c r="BO162" s="461"/>
      <c r="BP162" s="19"/>
      <c r="BQ162" s="19"/>
      <c r="BR162" s="461"/>
      <c r="BS162" s="461"/>
      <c r="BT162" s="18"/>
    </row>
    <row r="163" spans="2:94" ht="16" hidden="1" customHeight="1" x14ac:dyDescent="0.3">
      <c r="B163" s="75"/>
      <c r="C163" s="74"/>
      <c r="D163" s="21"/>
      <c r="E163" s="21"/>
      <c r="F163" s="21"/>
      <c r="G163" s="25"/>
      <c r="H163" s="25"/>
      <c r="I163" s="21"/>
      <c r="J163" s="21"/>
      <c r="K163" s="21"/>
      <c r="L163" s="582"/>
      <c r="M163" s="583"/>
      <c r="N163" s="583"/>
      <c r="O163" s="583"/>
      <c r="P163" s="583"/>
      <c r="Q163" s="583"/>
      <c r="R163" s="583"/>
      <c r="S163" s="584"/>
      <c r="T163" s="653"/>
      <c r="U163" s="664"/>
      <c r="V163" s="20"/>
      <c r="W163" s="653"/>
      <c r="X163" s="665"/>
      <c r="Y163" s="461"/>
      <c r="Z163" s="461"/>
      <c r="AA163" s="461"/>
      <c r="AB163" s="461"/>
      <c r="AC163" s="19"/>
      <c r="AD163" s="461"/>
      <c r="AE163" s="461"/>
      <c r="AF163" s="19"/>
      <c r="AG163" s="19"/>
      <c r="AH163" s="461"/>
      <c r="AI163" s="461"/>
      <c r="AJ163" s="18"/>
      <c r="AL163" s="75"/>
      <c r="AM163" s="74"/>
      <c r="AN163" s="79"/>
      <c r="AO163" s="79"/>
      <c r="AP163" s="79"/>
      <c r="AQ163" s="22"/>
      <c r="AR163" s="22"/>
      <c r="AS163" s="21"/>
      <c r="AT163" s="21"/>
      <c r="AU163" s="21"/>
      <c r="AV163" s="690"/>
      <c r="AW163" s="690"/>
      <c r="AX163" s="690"/>
      <c r="AY163" s="690"/>
      <c r="AZ163" s="690"/>
      <c r="BA163" s="690"/>
      <c r="BB163" s="690"/>
      <c r="BC163" s="690"/>
      <c r="BD163" s="652"/>
      <c r="BE163" s="652"/>
      <c r="BF163" s="20"/>
      <c r="BG163" s="652"/>
      <c r="BH163" s="653"/>
      <c r="BI163" s="461"/>
      <c r="BJ163" s="461"/>
      <c r="BK163" s="461"/>
      <c r="BL163" s="461"/>
      <c r="BM163" s="19"/>
      <c r="BN163" s="461"/>
      <c r="BO163" s="461"/>
      <c r="BP163" s="19"/>
      <c r="BQ163" s="19"/>
      <c r="BR163" s="461"/>
      <c r="BS163" s="461"/>
      <c r="BT163" s="18"/>
    </row>
    <row r="164" spans="2:94" ht="16" hidden="1" customHeight="1" x14ac:dyDescent="0.3">
      <c r="B164" s="75"/>
      <c r="C164" s="74"/>
      <c r="D164" s="21"/>
      <c r="E164" s="21"/>
      <c r="F164" s="21"/>
      <c r="G164" s="25"/>
      <c r="H164" s="25"/>
      <c r="I164" s="21"/>
      <c r="J164" s="21"/>
      <c r="K164" s="21"/>
      <c r="L164" s="582"/>
      <c r="M164" s="583"/>
      <c r="N164" s="583"/>
      <c r="O164" s="583"/>
      <c r="P164" s="583"/>
      <c r="Q164" s="583"/>
      <c r="R164" s="583"/>
      <c r="S164" s="584"/>
      <c r="T164" s="653"/>
      <c r="U164" s="664"/>
      <c r="V164" s="20"/>
      <c r="W164" s="653"/>
      <c r="X164" s="665"/>
      <c r="Y164" s="461"/>
      <c r="Z164" s="461"/>
      <c r="AA164" s="461"/>
      <c r="AB164" s="461"/>
      <c r="AC164" s="19"/>
      <c r="AD164" s="461"/>
      <c r="AE164" s="461"/>
      <c r="AF164" s="19"/>
      <c r="AG164" s="19"/>
      <c r="AH164" s="461"/>
      <c r="AI164" s="461"/>
      <c r="AJ164" s="18"/>
      <c r="AL164" s="75"/>
      <c r="AM164" s="74"/>
      <c r="AN164" s="79"/>
      <c r="AO164" s="79"/>
      <c r="AP164" s="79"/>
      <c r="AQ164" s="22"/>
      <c r="AR164" s="22"/>
      <c r="AS164" s="21"/>
      <c r="AT164" s="21"/>
      <c r="AU164" s="21"/>
      <c r="AV164" s="690"/>
      <c r="AW164" s="690"/>
      <c r="AX164" s="690"/>
      <c r="AY164" s="690"/>
      <c r="AZ164" s="690"/>
      <c r="BA164" s="690"/>
      <c r="BB164" s="690"/>
      <c r="BC164" s="690"/>
      <c r="BD164" s="652"/>
      <c r="BE164" s="652"/>
      <c r="BF164" s="20"/>
      <c r="BG164" s="652"/>
      <c r="BH164" s="653"/>
      <c r="BI164" s="461"/>
      <c r="BJ164" s="461"/>
      <c r="BK164" s="461"/>
      <c r="BL164" s="461"/>
      <c r="BM164" s="19"/>
      <c r="BN164" s="461"/>
      <c r="BO164" s="461"/>
      <c r="BP164" s="19"/>
      <c r="BQ164" s="19"/>
      <c r="BR164" s="461"/>
      <c r="BS164" s="461"/>
      <c r="BT164" s="18"/>
    </row>
    <row r="165" spans="2:94" ht="16" hidden="1" customHeight="1" x14ac:dyDescent="0.3">
      <c r="B165" s="80"/>
      <c r="C165" s="79"/>
      <c r="D165" s="21"/>
      <c r="E165" s="21"/>
      <c r="F165" s="21"/>
      <c r="G165" s="25"/>
      <c r="H165" s="25"/>
      <c r="I165" s="25"/>
      <c r="J165" s="25"/>
      <c r="K165" s="25"/>
      <c r="L165" s="579"/>
      <c r="M165" s="580"/>
      <c r="N165" s="580"/>
      <c r="O165" s="580"/>
      <c r="P165" s="580"/>
      <c r="Q165" s="580"/>
      <c r="R165" s="580"/>
      <c r="S165" s="581"/>
      <c r="T165" s="588"/>
      <c r="U165" s="590"/>
      <c r="V165" s="30"/>
      <c r="W165" s="588"/>
      <c r="X165" s="601"/>
      <c r="Y165" s="461"/>
      <c r="Z165" s="461"/>
      <c r="AA165" s="461"/>
      <c r="AB165" s="461"/>
      <c r="AC165" s="19"/>
      <c r="AD165" s="461"/>
      <c r="AE165" s="461"/>
      <c r="AF165" s="19"/>
      <c r="AG165" s="19"/>
      <c r="AH165" s="461"/>
      <c r="AI165" s="461"/>
      <c r="AJ165" s="18"/>
      <c r="AL165" s="80"/>
      <c r="AM165" s="79"/>
      <c r="AN165" s="79"/>
      <c r="AO165" s="79"/>
      <c r="AP165" s="79"/>
      <c r="AQ165" s="22"/>
      <c r="AR165" s="22"/>
      <c r="AS165" s="22"/>
      <c r="AT165" s="25"/>
      <c r="AU165" s="25"/>
      <c r="AV165" s="600"/>
      <c r="AW165" s="600"/>
      <c r="AX165" s="600"/>
      <c r="AY165" s="600"/>
      <c r="AZ165" s="600"/>
      <c r="BA165" s="600"/>
      <c r="BB165" s="600"/>
      <c r="BC165" s="600"/>
      <c r="BD165" s="630"/>
      <c r="BE165" s="630"/>
      <c r="BF165" s="30"/>
      <c r="BG165" s="630"/>
      <c r="BH165" s="588"/>
      <c r="BI165" s="461"/>
      <c r="BJ165" s="461"/>
      <c r="BK165" s="461"/>
      <c r="BL165" s="461"/>
      <c r="BM165" s="19"/>
      <c r="BN165" s="461"/>
      <c r="BO165" s="461"/>
      <c r="BP165" s="19"/>
      <c r="BQ165" s="19"/>
      <c r="BR165" s="461"/>
      <c r="BS165" s="461"/>
      <c r="BT165" s="18"/>
    </row>
    <row r="166" spans="2:94" ht="16" hidden="1" customHeight="1" x14ac:dyDescent="0.3">
      <c r="B166" s="80"/>
      <c r="C166" s="79"/>
      <c r="D166" s="21"/>
      <c r="E166" s="21"/>
      <c r="F166" s="21"/>
      <c r="G166" s="25"/>
      <c r="H166" s="25"/>
      <c r="I166" s="25"/>
      <c r="J166" s="25"/>
      <c r="K166" s="25"/>
      <c r="L166" s="579"/>
      <c r="M166" s="580"/>
      <c r="N166" s="580"/>
      <c r="O166" s="580"/>
      <c r="P166" s="580"/>
      <c r="Q166" s="580"/>
      <c r="R166" s="580"/>
      <c r="S166" s="581"/>
      <c r="T166" s="588"/>
      <c r="U166" s="590"/>
      <c r="V166" s="30"/>
      <c r="W166" s="588"/>
      <c r="X166" s="601"/>
      <c r="Y166" s="461"/>
      <c r="Z166" s="461"/>
      <c r="AA166" s="461"/>
      <c r="AB166" s="461"/>
      <c r="AC166" s="19"/>
      <c r="AD166" s="461"/>
      <c r="AE166" s="461"/>
      <c r="AF166" s="19"/>
      <c r="AG166" s="19"/>
      <c r="AH166" s="461"/>
      <c r="AI166" s="461"/>
      <c r="AJ166" s="18"/>
      <c r="AL166" s="80"/>
      <c r="AM166" s="79"/>
      <c r="AN166" s="79"/>
      <c r="AO166" s="79"/>
      <c r="AP166" s="79"/>
      <c r="AQ166" s="22"/>
      <c r="AR166" s="22"/>
      <c r="AS166" s="22"/>
      <c r="AT166" s="25"/>
      <c r="AU166" s="25"/>
      <c r="AV166" s="600"/>
      <c r="AW166" s="600"/>
      <c r="AX166" s="600"/>
      <c r="AY166" s="600"/>
      <c r="AZ166" s="600"/>
      <c r="BA166" s="600"/>
      <c r="BB166" s="600"/>
      <c r="BC166" s="600"/>
      <c r="BD166" s="630"/>
      <c r="BE166" s="630"/>
      <c r="BF166" s="30"/>
      <c r="BG166" s="630"/>
      <c r="BH166" s="588"/>
      <c r="BI166" s="461"/>
      <c r="BJ166" s="461"/>
      <c r="BK166" s="461"/>
      <c r="BL166" s="461"/>
      <c r="BM166" s="19"/>
      <c r="BN166" s="461"/>
      <c r="BO166" s="461"/>
      <c r="BP166" s="19"/>
      <c r="BQ166" s="19"/>
      <c r="BR166" s="461"/>
      <c r="BS166" s="461"/>
      <c r="BT166" s="18"/>
    </row>
    <row r="167" spans="2:94" ht="16" hidden="1" customHeight="1" x14ac:dyDescent="0.3">
      <c r="B167" s="80"/>
      <c r="C167" s="79"/>
      <c r="D167" s="21"/>
      <c r="E167" s="21"/>
      <c r="F167" s="21"/>
      <c r="G167" s="25"/>
      <c r="H167" s="25"/>
      <c r="I167" s="25"/>
      <c r="J167" s="25"/>
      <c r="K167" s="25"/>
      <c r="L167" s="579"/>
      <c r="M167" s="580"/>
      <c r="N167" s="580"/>
      <c r="O167" s="580"/>
      <c r="P167" s="580"/>
      <c r="Q167" s="580"/>
      <c r="R167" s="580"/>
      <c r="S167" s="581"/>
      <c r="T167" s="588"/>
      <c r="U167" s="590"/>
      <c r="V167" s="30"/>
      <c r="W167" s="588"/>
      <c r="X167" s="601"/>
      <c r="Y167" s="461"/>
      <c r="Z167" s="461"/>
      <c r="AA167" s="461"/>
      <c r="AB167" s="461"/>
      <c r="AC167" s="19"/>
      <c r="AD167" s="461"/>
      <c r="AE167" s="461"/>
      <c r="AF167" s="19"/>
      <c r="AG167" s="19"/>
      <c r="AH167" s="461"/>
      <c r="AI167" s="461"/>
      <c r="AJ167" s="18"/>
      <c r="AL167" s="80"/>
      <c r="AM167" s="79"/>
      <c r="AN167" s="79"/>
      <c r="AO167" s="79"/>
      <c r="AP167" s="79"/>
      <c r="AQ167" s="22"/>
      <c r="AR167" s="22"/>
      <c r="AS167" s="22"/>
      <c r="AT167" s="25"/>
      <c r="AU167" s="25"/>
      <c r="AV167" s="600"/>
      <c r="AW167" s="600"/>
      <c r="AX167" s="600"/>
      <c r="AY167" s="600"/>
      <c r="AZ167" s="600"/>
      <c r="BA167" s="600"/>
      <c r="BB167" s="600"/>
      <c r="BC167" s="600"/>
      <c r="BD167" s="630"/>
      <c r="BE167" s="630"/>
      <c r="BF167" s="30"/>
      <c r="BG167" s="630"/>
      <c r="BH167" s="588"/>
      <c r="BI167" s="461"/>
      <c r="BJ167" s="461"/>
      <c r="BK167" s="461"/>
      <c r="BL167" s="461"/>
      <c r="BM167" s="19"/>
      <c r="BN167" s="461"/>
      <c r="BO167" s="461"/>
      <c r="BP167" s="19"/>
      <c r="BQ167" s="19"/>
      <c r="BR167" s="461"/>
      <c r="BS167" s="461"/>
      <c r="BT167" s="18"/>
    </row>
    <row r="168" spans="2:94" ht="16" hidden="1" customHeight="1" x14ac:dyDescent="0.3">
      <c r="B168" s="80"/>
      <c r="C168" s="79"/>
      <c r="D168" s="21"/>
      <c r="E168" s="21"/>
      <c r="F168" s="21"/>
      <c r="G168" s="25"/>
      <c r="H168" s="25"/>
      <c r="I168" s="25"/>
      <c r="J168" s="25"/>
      <c r="K168" s="25"/>
      <c r="L168" s="588"/>
      <c r="M168" s="589"/>
      <c r="N168" s="589"/>
      <c r="O168" s="589"/>
      <c r="P168" s="589"/>
      <c r="Q168" s="589"/>
      <c r="R168" s="589"/>
      <c r="S168" s="590"/>
      <c r="T168" s="588"/>
      <c r="U168" s="590"/>
      <c r="V168" s="30"/>
      <c r="W168" s="588"/>
      <c r="X168" s="601"/>
      <c r="Y168" s="461"/>
      <c r="Z168" s="461"/>
      <c r="AA168" s="461"/>
      <c r="AB168" s="461"/>
      <c r="AC168" s="19"/>
      <c r="AD168" s="461"/>
      <c r="AE168" s="461"/>
      <c r="AF168" s="19"/>
      <c r="AG168" s="19"/>
      <c r="AH168" s="461"/>
      <c r="AI168" s="461"/>
      <c r="AJ168" s="18"/>
      <c r="AL168" s="80"/>
      <c r="AM168" s="79"/>
      <c r="AN168" s="79"/>
      <c r="AO168" s="79"/>
      <c r="AP168" s="79"/>
      <c r="AQ168" s="22"/>
      <c r="AR168" s="22"/>
      <c r="AS168" s="22"/>
      <c r="AT168" s="25"/>
      <c r="AU168" s="25"/>
      <c r="AV168" s="630"/>
      <c r="AW168" s="630"/>
      <c r="AX168" s="630"/>
      <c r="AY168" s="630"/>
      <c r="AZ168" s="630"/>
      <c r="BA168" s="630"/>
      <c r="BB168" s="630"/>
      <c r="BC168" s="630"/>
      <c r="BD168" s="630"/>
      <c r="BE168" s="630"/>
      <c r="BF168" s="30"/>
      <c r="BG168" s="630"/>
      <c r="BH168" s="588"/>
      <c r="BI168" s="461"/>
      <c r="BJ168" s="461"/>
      <c r="BK168" s="461"/>
      <c r="BL168" s="461"/>
      <c r="BM168" s="19"/>
      <c r="BN168" s="461"/>
      <c r="BO168" s="461"/>
      <c r="BP168" s="19"/>
      <c r="BQ168" s="19"/>
      <c r="BR168" s="461"/>
      <c r="BS168" s="461"/>
      <c r="BT168" s="18"/>
    </row>
    <row r="169" spans="2:94" ht="16" hidden="1" customHeight="1" x14ac:dyDescent="0.3">
      <c r="B169" s="75"/>
      <c r="C169" s="74"/>
      <c r="D169" s="78"/>
      <c r="E169" s="78"/>
      <c r="F169" s="78"/>
      <c r="G169" s="28"/>
      <c r="H169" s="95"/>
      <c r="I169" s="28"/>
      <c r="J169" s="28"/>
      <c r="K169" s="28"/>
      <c r="L169" s="585"/>
      <c r="M169" s="586"/>
      <c r="N169" s="586"/>
      <c r="O169" s="586"/>
      <c r="P169" s="586"/>
      <c r="Q169" s="586"/>
      <c r="R169" s="586"/>
      <c r="S169" s="587"/>
      <c r="T169" s="653"/>
      <c r="U169" s="664"/>
      <c r="V169" s="20"/>
      <c r="W169" s="653"/>
      <c r="X169" s="665"/>
      <c r="Y169" s="461"/>
      <c r="Z169" s="461"/>
      <c r="AA169" s="461"/>
      <c r="AB169" s="461"/>
      <c r="AC169" s="19"/>
      <c r="AD169" s="461"/>
      <c r="AE169" s="461"/>
      <c r="AF169" s="19"/>
      <c r="AG169" s="19"/>
      <c r="AH169" s="461"/>
      <c r="AI169" s="461"/>
      <c r="AJ169" s="18"/>
      <c r="AL169" s="75"/>
      <c r="AM169" s="74"/>
      <c r="AN169" s="77"/>
      <c r="AO169" s="77"/>
      <c r="AP169" s="77"/>
      <c r="AQ169" s="29"/>
      <c r="AR169" s="119"/>
      <c r="AS169" s="29"/>
      <c r="AT169" s="28"/>
      <c r="AU169" s="28"/>
      <c r="AV169" s="691"/>
      <c r="AW169" s="691"/>
      <c r="AX169" s="691"/>
      <c r="AY169" s="691"/>
      <c r="AZ169" s="691"/>
      <c r="BA169" s="691"/>
      <c r="BB169" s="691"/>
      <c r="BC169" s="691"/>
      <c r="BD169" s="652"/>
      <c r="BE169" s="652"/>
      <c r="BF169" s="20"/>
      <c r="BG169" s="652"/>
      <c r="BH169" s="653"/>
      <c r="BI169" s="461"/>
      <c r="BJ169" s="461"/>
      <c r="BK169" s="461"/>
      <c r="BL169" s="461"/>
      <c r="BM169" s="19"/>
      <c r="BN169" s="461"/>
      <c r="BO169" s="461"/>
      <c r="BP169" s="19"/>
      <c r="BQ169" s="19"/>
      <c r="BR169" s="461"/>
      <c r="BS169" s="461"/>
      <c r="BT169" s="18"/>
    </row>
    <row r="170" spans="2:94" ht="16" hidden="1" customHeight="1" x14ac:dyDescent="0.3">
      <c r="B170" s="75"/>
      <c r="C170" s="74"/>
      <c r="D170" s="76"/>
      <c r="E170" s="76"/>
      <c r="F170" s="76"/>
      <c r="G170" s="26"/>
      <c r="H170" s="94"/>
      <c r="I170" s="26"/>
      <c r="J170" s="26"/>
      <c r="K170" s="26"/>
      <c r="L170" s="585"/>
      <c r="M170" s="586"/>
      <c r="N170" s="586"/>
      <c r="O170" s="586"/>
      <c r="P170" s="586"/>
      <c r="Q170" s="586"/>
      <c r="R170" s="586"/>
      <c r="S170" s="587"/>
      <c r="T170" s="653"/>
      <c r="U170" s="664"/>
      <c r="V170" s="20"/>
      <c r="W170" s="653"/>
      <c r="X170" s="665"/>
      <c r="Y170" s="461"/>
      <c r="Z170" s="461"/>
      <c r="AA170" s="461"/>
      <c r="AB170" s="461"/>
      <c r="AC170" s="19"/>
      <c r="AD170" s="461"/>
      <c r="AE170" s="461"/>
      <c r="AF170" s="19"/>
      <c r="AG170" s="19"/>
      <c r="AH170" s="461"/>
      <c r="AI170" s="461"/>
      <c r="AJ170" s="18"/>
      <c r="AL170" s="24"/>
      <c r="AM170" s="23"/>
      <c r="AN170" s="27"/>
      <c r="AO170" s="27"/>
      <c r="AP170" s="27"/>
      <c r="AQ170" s="27"/>
      <c r="AR170" s="120"/>
      <c r="AS170" s="27"/>
      <c r="AT170" s="26"/>
      <c r="AU170" s="26"/>
      <c r="AV170" s="691"/>
      <c r="AW170" s="691"/>
      <c r="AX170" s="691"/>
      <c r="AY170" s="691"/>
      <c r="AZ170" s="691"/>
      <c r="BA170" s="691"/>
      <c r="BB170" s="691"/>
      <c r="BC170" s="691"/>
      <c r="BD170" s="652"/>
      <c r="BE170" s="652"/>
      <c r="BF170" s="20"/>
      <c r="BG170" s="652"/>
      <c r="BH170" s="653"/>
      <c r="BI170" s="461"/>
      <c r="BJ170" s="461"/>
      <c r="BK170" s="461"/>
      <c r="BL170" s="461"/>
      <c r="BM170" s="19"/>
      <c r="BN170" s="461"/>
      <c r="BO170" s="461"/>
      <c r="BP170" s="19"/>
      <c r="BQ170" s="19"/>
      <c r="BR170" s="461"/>
      <c r="BS170" s="461"/>
      <c r="BT170" s="18"/>
    </row>
    <row r="171" spans="2:94" ht="16" hidden="1" customHeight="1" x14ac:dyDescent="0.3">
      <c r="B171" s="75"/>
      <c r="C171" s="74"/>
      <c r="D171" s="21"/>
      <c r="E171" s="21"/>
      <c r="F171" s="21"/>
      <c r="G171" s="21"/>
      <c r="H171" s="25"/>
      <c r="I171" s="21"/>
      <c r="J171" s="21"/>
      <c r="K171" s="21"/>
      <c r="L171" s="582"/>
      <c r="M171" s="583"/>
      <c r="N171" s="583"/>
      <c r="O171" s="583"/>
      <c r="P171" s="583"/>
      <c r="Q171" s="583"/>
      <c r="R171" s="583"/>
      <c r="S171" s="584"/>
      <c r="T171" s="653"/>
      <c r="U171" s="664"/>
      <c r="V171" s="20"/>
      <c r="W171" s="653"/>
      <c r="X171" s="665"/>
      <c r="Y171" s="461"/>
      <c r="Z171" s="461"/>
      <c r="AA171" s="461"/>
      <c r="AB171" s="461"/>
      <c r="AC171" s="19"/>
      <c r="AD171" s="461"/>
      <c r="AE171" s="461"/>
      <c r="AF171" s="19"/>
      <c r="AG171" s="19"/>
      <c r="AH171" s="461"/>
      <c r="AI171" s="461"/>
      <c r="AJ171" s="18"/>
      <c r="AL171" s="24"/>
      <c r="AM171" s="23"/>
      <c r="AN171" s="22"/>
      <c r="AO171" s="22"/>
      <c r="AP171" s="22"/>
      <c r="AQ171" s="21"/>
      <c r="AR171" s="25"/>
      <c r="AS171" s="21"/>
      <c r="AT171" s="21"/>
      <c r="AU171" s="21"/>
      <c r="AV171" s="690"/>
      <c r="AW171" s="690"/>
      <c r="AX171" s="690"/>
      <c r="AY171" s="690"/>
      <c r="AZ171" s="690"/>
      <c r="BA171" s="690"/>
      <c r="BB171" s="690"/>
      <c r="BC171" s="690"/>
      <c r="BD171" s="652"/>
      <c r="BE171" s="652"/>
      <c r="BF171" s="20"/>
      <c r="BG171" s="652"/>
      <c r="BH171" s="653"/>
      <c r="BI171" s="461"/>
      <c r="BJ171" s="461"/>
      <c r="BK171" s="461"/>
      <c r="BL171" s="461"/>
      <c r="BM171" s="19"/>
      <c r="BN171" s="461"/>
      <c r="BO171" s="461"/>
      <c r="BP171" s="19"/>
      <c r="BQ171" s="19"/>
      <c r="BR171" s="461"/>
      <c r="BS171" s="461"/>
      <c r="BT171" s="18"/>
    </row>
    <row r="172" spans="2:94" ht="17" hidden="1" customHeight="1" x14ac:dyDescent="0.3">
      <c r="B172" s="73"/>
      <c r="C172" s="72"/>
      <c r="D172" s="13"/>
      <c r="E172" s="13"/>
      <c r="F172" s="13"/>
      <c r="G172" s="13"/>
      <c r="H172" s="17"/>
      <c r="I172" s="13"/>
      <c r="J172" s="13"/>
      <c r="K172" s="13"/>
      <c r="L172" s="681"/>
      <c r="M172" s="682"/>
      <c r="N172" s="682"/>
      <c r="O172" s="682"/>
      <c r="P172" s="682"/>
      <c r="Q172" s="682"/>
      <c r="R172" s="682"/>
      <c r="S172" s="683"/>
      <c r="T172" s="673"/>
      <c r="U172" s="674"/>
      <c r="V172" s="12"/>
      <c r="W172" s="673"/>
      <c r="X172" s="675"/>
      <c r="Y172" s="636"/>
      <c r="Z172" s="636"/>
      <c r="AA172" s="636"/>
      <c r="AB172" s="636"/>
      <c r="AC172" s="11"/>
      <c r="AD172" s="636"/>
      <c r="AE172" s="636"/>
      <c r="AF172" s="11"/>
      <c r="AG172" s="11"/>
      <c r="AH172" s="636"/>
      <c r="AI172" s="636"/>
      <c r="AJ172" s="10"/>
      <c r="AL172" s="16"/>
      <c r="AM172" s="15"/>
      <c r="AN172" s="14"/>
      <c r="AO172" s="14"/>
      <c r="AP172" s="14"/>
      <c r="AQ172" s="13"/>
      <c r="AR172" s="17"/>
      <c r="AS172" s="13"/>
      <c r="AT172" s="13"/>
      <c r="AU172" s="13"/>
      <c r="AV172" s="705"/>
      <c r="AW172" s="705"/>
      <c r="AX172" s="705"/>
      <c r="AY172" s="705"/>
      <c r="AZ172" s="705"/>
      <c r="BA172" s="705"/>
      <c r="BB172" s="705"/>
      <c r="BC172" s="705"/>
      <c r="BD172" s="680"/>
      <c r="BE172" s="680"/>
      <c r="BF172" s="12"/>
      <c r="BG172" s="680"/>
      <c r="BH172" s="673"/>
      <c r="BI172" s="636"/>
      <c r="BJ172" s="636"/>
      <c r="BK172" s="636"/>
      <c r="BL172" s="636"/>
      <c r="BM172" s="11"/>
      <c r="BN172" s="636"/>
      <c r="BO172" s="636"/>
      <c r="BP172" s="11"/>
      <c r="BQ172" s="11"/>
      <c r="BR172" s="636"/>
      <c r="BS172" s="636"/>
      <c r="BT172" s="10"/>
    </row>
    <row r="173" spans="2:94" ht="7" customHeight="1" thickBot="1" x14ac:dyDescent="0.35"/>
    <row r="174" spans="2:94" s="60" customFormat="1" ht="27" customHeight="1" thickBot="1" x14ac:dyDescent="0.35">
      <c r="B174" s="505" t="s">
        <v>91</v>
      </c>
      <c r="C174" s="506"/>
      <c r="D174" s="506"/>
      <c r="E174" s="506"/>
      <c r="F174" s="506"/>
      <c r="G174" s="506"/>
      <c r="H174" s="231" t="s">
        <v>92</v>
      </c>
      <c r="I174" s="231"/>
      <c r="J174" s="232"/>
      <c r="K174" s="232"/>
      <c r="L174" s="239"/>
      <c r="M174" s="240"/>
      <c r="N174" s="240"/>
      <c r="O174" s="240"/>
      <c r="P174" s="240"/>
      <c r="Q174" s="240"/>
      <c r="R174" s="240"/>
      <c r="S174" s="240"/>
      <c r="T174" s="240"/>
      <c r="U174" s="240"/>
      <c r="V174" s="240"/>
      <c r="W174" s="234"/>
      <c r="X174" s="234"/>
      <c r="Y174" s="235"/>
      <c r="Z174" s="235"/>
      <c r="AA174" s="235"/>
      <c r="AB174" s="235"/>
      <c r="AC174" s="235"/>
      <c r="AD174" s="235"/>
      <c r="AE174" s="235"/>
      <c r="AF174" s="235"/>
      <c r="AG174" s="92"/>
      <c r="AH174" s="64" t="s">
        <v>4</v>
      </c>
      <c r="AI174" s="63">
        <f>SUM(I178:I198)</f>
        <v>4</v>
      </c>
      <c r="AJ174" s="62" t="s">
        <v>5</v>
      </c>
      <c r="AK174" s="66"/>
      <c r="AL174" s="507" t="s">
        <v>91</v>
      </c>
      <c r="AM174" s="508"/>
      <c r="AN174" s="508"/>
      <c r="AO174" s="508"/>
      <c r="AP174" s="508"/>
      <c r="AQ174" s="508"/>
      <c r="AR174" s="139" t="str">
        <f>H174</f>
        <v>RNCP38699BC08 - Manager, encadrer et former au sein de projets en ingénierie et ergonomie du sport, des loisirs, du travail et de la santé</v>
      </c>
      <c r="AS174" s="139"/>
      <c r="AT174" s="139"/>
      <c r="AU174" s="139"/>
      <c r="AV174" s="139"/>
      <c r="AW174" s="225"/>
      <c r="AX174" s="225"/>
      <c r="AY174" s="225"/>
      <c r="AZ174" s="225"/>
      <c r="BA174" s="225"/>
      <c r="BB174" s="225"/>
      <c r="BC174" s="225"/>
      <c r="BD174" s="225"/>
      <c r="BE174" s="225"/>
      <c r="BF174" s="225"/>
      <c r="BG174" s="509"/>
      <c r="BH174" s="509"/>
      <c r="BI174" s="510"/>
      <c r="BJ174" s="510"/>
      <c r="BK174" s="510"/>
      <c r="BL174" s="510"/>
      <c r="BM174" s="510"/>
      <c r="BN174" s="510"/>
      <c r="BO174" s="510"/>
      <c r="BP174" s="510"/>
      <c r="BQ174" s="136"/>
      <c r="BR174" s="137" t="s">
        <v>4</v>
      </c>
      <c r="BS174" s="138">
        <f>SUM(AS178:AS199)</f>
        <v>0</v>
      </c>
      <c r="BT174" s="139" t="s">
        <v>5</v>
      </c>
      <c r="BU174" s="61"/>
      <c r="BV174" s="61"/>
      <c r="BW174" s="61"/>
      <c r="BX174" s="61"/>
      <c r="BY174" s="61"/>
      <c r="BZ174" s="61"/>
      <c r="CA174" s="61"/>
      <c r="CB174" s="61"/>
      <c r="CC174" s="61"/>
      <c r="CD174" s="61"/>
      <c r="CE174" s="61"/>
      <c r="CF174" s="61"/>
      <c r="CG174" s="61"/>
      <c r="CH174" s="61"/>
      <c r="CI174" s="61"/>
      <c r="CJ174" s="61"/>
      <c r="CK174" s="61"/>
      <c r="CL174" s="61"/>
      <c r="CM174" s="61"/>
      <c r="CN174" s="61"/>
      <c r="CO174" s="61"/>
      <c r="CP174" s="61"/>
    </row>
    <row r="175" spans="2:94" ht="17" customHeight="1" x14ac:dyDescent="0.3">
      <c r="B175" s="547" t="s">
        <v>6</v>
      </c>
      <c r="C175" s="514" t="s">
        <v>7</v>
      </c>
      <c r="D175" s="517" t="s">
        <v>8</v>
      </c>
      <c r="E175" s="517" t="s">
        <v>9</v>
      </c>
      <c r="F175" s="514" t="s">
        <v>10</v>
      </c>
      <c r="G175" s="514" t="s">
        <v>11</v>
      </c>
      <c r="H175" s="514" t="s">
        <v>12</v>
      </c>
      <c r="I175" s="517" t="s">
        <v>13</v>
      </c>
      <c r="J175" s="520" t="s">
        <v>14</v>
      </c>
      <c r="K175" s="521"/>
      <c r="L175" s="526" t="s">
        <v>15</v>
      </c>
      <c r="M175" s="527"/>
      <c r="N175" s="527"/>
      <c r="O175" s="527"/>
      <c r="P175" s="527"/>
      <c r="Q175" s="527"/>
      <c r="R175" s="527"/>
      <c r="S175" s="528"/>
      <c r="T175" s="535" t="s">
        <v>16</v>
      </c>
      <c r="U175" s="536"/>
      <c r="V175" s="541" t="s">
        <v>17</v>
      </c>
      <c r="W175" s="535" t="s">
        <v>18</v>
      </c>
      <c r="X175" s="550"/>
      <c r="Y175" s="544" t="s">
        <v>19</v>
      </c>
      <c r="Z175" s="545"/>
      <c r="AA175" s="545"/>
      <c r="AB175" s="545"/>
      <c r="AC175" s="545"/>
      <c r="AD175" s="545"/>
      <c r="AE175" s="545"/>
      <c r="AF175" s="545"/>
      <c r="AG175" s="545"/>
      <c r="AH175" s="545"/>
      <c r="AI175" s="545"/>
      <c r="AJ175" s="546"/>
      <c r="AL175" s="547" t="s">
        <v>6</v>
      </c>
      <c r="AM175" s="514" t="s">
        <v>7</v>
      </c>
      <c r="AN175" s="517" t="s">
        <v>8</v>
      </c>
      <c r="AO175" s="517" t="s">
        <v>9</v>
      </c>
      <c r="AP175" s="514" t="s">
        <v>10</v>
      </c>
      <c r="AQ175" s="514" t="s">
        <v>11</v>
      </c>
      <c r="AR175" s="514" t="s">
        <v>12</v>
      </c>
      <c r="AS175" s="517" t="s">
        <v>13</v>
      </c>
      <c r="AT175" s="520" t="s">
        <v>14</v>
      </c>
      <c r="AU175" s="521"/>
      <c r="AV175" s="526" t="s">
        <v>15</v>
      </c>
      <c r="AW175" s="527"/>
      <c r="AX175" s="527"/>
      <c r="AY175" s="527"/>
      <c r="AZ175" s="527"/>
      <c r="BA175" s="527"/>
      <c r="BB175" s="527"/>
      <c r="BC175" s="528"/>
      <c r="BD175" s="535" t="s">
        <v>16</v>
      </c>
      <c r="BE175" s="536"/>
      <c r="BF175" s="541" t="s">
        <v>17</v>
      </c>
      <c r="BG175" s="535" t="s">
        <v>18</v>
      </c>
      <c r="BH175" s="550"/>
      <c r="BI175" s="544" t="s">
        <v>19</v>
      </c>
      <c r="BJ175" s="545"/>
      <c r="BK175" s="545"/>
      <c r="BL175" s="545"/>
      <c r="BM175" s="545"/>
      <c r="BN175" s="545"/>
      <c r="BO175" s="545"/>
      <c r="BP175" s="545"/>
      <c r="BQ175" s="545"/>
      <c r="BR175" s="545"/>
      <c r="BS175" s="545"/>
      <c r="BT175" s="546"/>
    </row>
    <row r="176" spans="2:94" ht="34" customHeight="1" thickBot="1" x14ac:dyDescent="0.35">
      <c r="B176" s="548"/>
      <c r="C176" s="515"/>
      <c r="D176" s="518"/>
      <c r="E176" s="518"/>
      <c r="F176" s="515"/>
      <c r="G176" s="515"/>
      <c r="H176" s="515"/>
      <c r="I176" s="518"/>
      <c r="J176" s="522"/>
      <c r="K176" s="523"/>
      <c r="L176" s="529"/>
      <c r="M176" s="530"/>
      <c r="N176" s="530"/>
      <c r="O176" s="530"/>
      <c r="P176" s="530"/>
      <c r="Q176" s="530"/>
      <c r="R176" s="530"/>
      <c r="S176" s="531"/>
      <c r="T176" s="537"/>
      <c r="U176" s="538"/>
      <c r="V176" s="542"/>
      <c r="W176" s="537"/>
      <c r="X176" s="551"/>
      <c r="Y176" s="494" t="s">
        <v>20</v>
      </c>
      <c r="Z176" s="495"/>
      <c r="AA176" s="496" t="s">
        <v>21</v>
      </c>
      <c r="AB176" s="494"/>
      <c r="AC176" s="495"/>
      <c r="AD176" s="496" t="s">
        <v>22</v>
      </c>
      <c r="AE176" s="495"/>
      <c r="AF176" s="489" t="s">
        <v>23</v>
      </c>
      <c r="AG176" s="490"/>
      <c r="AH176" s="496" t="s">
        <v>24</v>
      </c>
      <c r="AI176" s="495"/>
      <c r="AJ176" s="497" t="s">
        <v>25</v>
      </c>
      <c r="AL176" s="548"/>
      <c r="AM176" s="515"/>
      <c r="AN176" s="518"/>
      <c r="AO176" s="518"/>
      <c r="AP176" s="515"/>
      <c r="AQ176" s="515"/>
      <c r="AR176" s="515"/>
      <c r="AS176" s="518"/>
      <c r="AT176" s="522"/>
      <c r="AU176" s="523"/>
      <c r="AV176" s="529"/>
      <c r="AW176" s="530"/>
      <c r="AX176" s="530"/>
      <c r="AY176" s="530"/>
      <c r="AZ176" s="530"/>
      <c r="BA176" s="530"/>
      <c r="BB176" s="530"/>
      <c r="BC176" s="531"/>
      <c r="BD176" s="537"/>
      <c r="BE176" s="538"/>
      <c r="BF176" s="542"/>
      <c r="BG176" s="537"/>
      <c r="BH176" s="551"/>
      <c r="BI176" s="494" t="s">
        <v>20</v>
      </c>
      <c r="BJ176" s="495"/>
      <c r="BK176" s="496" t="s">
        <v>21</v>
      </c>
      <c r="BL176" s="494"/>
      <c r="BM176" s="495"/>
      <c r="BN176" s="496" t="s">
        <v>22</v>
      </c>
      <c r="BO176" s="495"/>
      <c r="BP176" s="489" t="s">
        <v>23</v>
      </c>
      <c r="BQ176" s="490"/>
      <c r="BR176" s="496" t="s">
        <v>24</v>
      </c>
      <c r="BS176" s="495"/>
      <c r="BT176" s="497" t="s">
        <v>25</v>
      </c>
    </row>
    <row r="177" spans="2:94" ht="64" customHeight="1" thickBot="1" x14ac:dyDescent="0.35">
      <c r="B177" s="549"/>
      <c r="C177" s="516"/>
      <c r="D177" s="519"/>
      <c r="E177" s="519"/>
      <c r="F177" s="516"/>
      <c r="G177" s="516"/>
      <c r="H177" s="516"/>
      <c r="I177" s="519"/>
      <c r="J177" s="524"/>
      <c r="K177" s="525"/>
      <c r="L177" s="532"/>
      <c r="M177" s="533"/>
      <c r="N177" s="533"/>
      <c r="O177" s="533"/>
      <c r="P177" s="533"/>
      <c r="Q177" s="533"/>
      <c r="R177" s="533"/>
      <c r="S177" s="534"/>
      <c r="T177" s="539"/>
      <c r="U177" s="540"/>
      <c r="V177" s="543"/>
      <c r="W177" s="539"/>
      <c r="X177" s="552"/>
      <c r="Y177" s="764" t="s">
        <v>26</v>
      </c>
      <c r="Z177" s="499"/>
      <c r="AA177" s="498" t="s">
        <v>26</v>
      </c>
      <c r="AB177" s="499"/>
      <c r="AC177" s="91" t="s">
        <v>27</v>
      </c>
      <c r="AD177" s="498" t="s">
        <v>28</v>
      </c>
      <c r="AE177" s="499"/>
      <c r="AF177" s="90" t="s">
        <v>29</v>
      </c>
      <c r="AG177" s="89" t="s">
        <v>30</v>
      </c>
      <c r="AH177" s="765" t="s">
        <v>31</v>
      </c>
      <c r="AI177" s="766"/>
      <c r="AJ177" s="493"/>
      <c r="AL177" s="549"/>
      <c r="AM177" s="516"/>
      <c r="AN177" s="519"/>
      <c r="AO177" s="519"/>
      <c r="AP177" s="516"/>
      <c r="AQ177" s="516"/>
      <c r="AR177" s="516"/>
      <c r="AS177" s="519"/>
      <c r="AT177" s="524"/>
      <c r="AU177" s="525"/>
      <c r="AV177" s="532"/>
      <c r="AW177" s="533"/>
      <c r="AX177" s="533"/>
      <c r="AY177" s="533"/>
      <c r="AZ177" s="533"/>
      <c r="BA177" s="533"/>
      <c r="BB177" s="533"/>
      <c r="BC177" s="534"/>
      <c r="BD177" s="539"/>
      <c r="BE177" s="540"/>
      <c r="BF177" s="543"/>
      <c r="BG177" s="539"/>
      <c r="BH177" s="552"/>
      <c r="BI177" s="500" t="s">
        <v>26</v>
      </c>
      <c r="BJ177" s="501"/>
      <c r="BK177" s="502" t="s">
        <v>26</v>
      </c>
      <c r="BL177" s="501"/>
      <c r="BM177" s="59" t="s">
        <v>27</v>
      </c>
      <c r="BN177" s="502" t="s">
        <v>28</v>
      </c>
      <c r="BO177" s="501"/>
      <c r="BP177" s="58" t="s">
        <v>29</v>
      </c>
      <c r="BQ177" s="57" t="s">
        <v>30</v>
      </c>
      <c r="BR177" s="503" t="s">
        <v>31</v>
      </c>
      <c r="BS177" s="504"/>
      <c r="BT177" s="497"/>
    </row>
    <row r="178" spans="2:94" s="216" customFormat="1" ht="16" customHeight="1" x14ac:dyDescent="0.3">
      <c r="B178" s="210" t="s">
        <v>182</v>
      </c>
      <c r="C178" s="257"/>
      <c r="D178" s="258"/>
      <c r="E178" s="259" t="s">
        <v>33</v>
      </c>
      <c r="F178" s="259"/>
      <c r="G178" s="259"/>
      <c r="H178" s="260">
        <v>1</v>
      </c>
      <c r="I178" s="260">
        <v>4</v>
      </c>
      <c r="J178" s="261"/>
      <c r="K178" s="261"/>
      <c r="L178" s="816" t="s">
        <v>183</v>
      </c>
      <c r="M178" s="816"/>
      <c r="N178" s="816"/>
      <c r="O178" s="816"/>
      <c r="P178" s="816"/>
      <c r="Q178" s="816"/>
      <c r="R178" s="816"/>
      <c r="S178" s="816"/>
      <c r="T178" s="817">
        <v>32</v>
      </c>
      <c r="U178" s="817"/>
      <c r="V178" s="222" t="s">
        <v>35</v>
      </c>
      <c r="W178" s="817"/>
      <c r="X178" s="817"/>
      <c r="Y178" s="815"/>
      <c r="Z178" s="812"/>
      <c r="AA178" s="812"/>
      <c r="AB178" s="812"/>
      <c r="AC178" s="217"/>
      <c r="AD178" s="812"/>
      <c r="AE178" s="812"/>
      <c r="AF178" s="217" t="s">
        <v>79</v>
      </c>
      <c r="AG178" s="217"/>
      <c r="AH178" s="812" t="s">
        <v>171</v>
      </c>
      <c r="AI178" s="812"/>
      <c r="AJ178" s="218" t="s">
        <v>184</v>
      </c>
      <c r="AL178" s="262"/>
      <c r="AM178" s="263"/>
      <c r="AN178" s="264"/>
      <c r="AO178" s="265"/>
      <c r="AP178" s="265"/>
      <c r="AQ178" s="265"/>
      <c r="AR178" s="266"/>
      <c r="AS178" s="266"/>
      <c r="AT178" s="267"/>
      <c r="AU178" s="267"/>
      <c r="AV178" s="813"/>
      <c r="AW178" s="813"/>
      <c r="AX178" s="813"/>
      <c r="AY178" s="813"/>
      <c r="AZ178" s="813"/>
      <c r="BA178" s="813"/>
      <c r="BB178" s="813"/>
      <c r="BC178" s="813"/>
      <c r="BD178" s="814"/>
      <c r="BE178" s="814"/>
      <c r="BF178" s="268"/>
      <c r="BG178" s="814"/>
      <c r="BH178" s="814"/>
      <c r="BI178" s="815"/>
      <c r="BJ178" s="812"/>
      <c r="BK178" s="812"/>
      <c r="BL178" s="812"/>
      <c r="BM178" s="217"/>
      <c r="BN178" s="812"/>
      <c r="BO178" s="812"/>
      <c r="BP178" s="217"/>
      <c r="BQ178" s="217"/>
      <c r="BR178" s="812"/>
      <c r="BS178" s="812"/>
      <c r="BT178" s="218"/>
      <c r="BU178" s="219"/>
      <c r="BV178" s="219"/>
      <c r="BW178" s="219"/>
      <c r="BX178" s="219"/>
      <c r="BY178" s="219"/>
      <c r="BZ178" s="219"/>
      <c r="CA178" s="219"/>
      <c r="CB178" s="219"/>
      <c r="CC178" s="219"/>
      <c r="CD178" s="219"/>
      <c r="CE178" s="219"/>
      <c r="CF178" s="219"/>
      <c r="CG178" s="219"/>
      <c r="CH178" s="219"/>
      <c r="CI178" s="219"/>
      <c r="CJ178" s="219"/>
      <c r="CK178" s="219"/>
      <c r="CL178" s="219"/>
      <c r="CM178" s="219"/>
      <c r="CN178" s="219"/>
      <c r="CO178" s="219"/>
      <c r="CP178" s="219"/>
    </row>
    <row r="179" spans="2:94" ht="16" customHeight="1" x14ac:dyDescent="0.3">
      <c r="B179" s="75"/>
      <c r="C179" s="74"/>
      <c r="D179" s="87"/>
      <c r="E179" s="25"/>
      <c r="F179" s="21"/>
      <c r="G179" s="25"/>
      <c r="H179" s="86"/>
      <c r="I179" s="86"/>
      <c r="J179" s="22"/>
      <c r="K179" s="22"/>
      <c r="L179" s="469"/>
      <c r="M179" s="469"/>
      <c r="N179" s="469"/>
      <c r="O179" s="469"/>
      <c r="P179" s="469"/>
      <c r="Q179" s="469"/>
      <c r="R179" s="469"/>
      <c r="S179" s="469"/>
      <c r="T179" s="471"/>
      <c r="U179" s="471"/>
      <c r="V179" s="41"/>
      <c r="W179" s="471"/>
      <c r="X179" s="471"/>
      <c r="Y179" s="461"/>
      <c r="Z179" s="461"/>
      <c r="AA179" s="461"/>
      <c r="AB179" s="461"/>
      <c r="AC179" s="19"/>
      <c r="AD179" s="461"/>
      <c r="AE179" s="461"/>
      <c r="AF179" s="19"/>
      <c r="AG179" s="36"/>
      <c r="AH179" s="461"/>
      <c r="AI179" s="461"/>
      <c r="AJ179" s="18"/>
      <c r="AL179" s="75"/>
      <c r="AM179" s="74"/>
      <c r="AN179" s="85"/>
      <c r="AO179" s="25"/>
      <c r="AP179" s="79"/>
      <c r="AQ179" s="22"/>
      <c r="AR179" s="22"/>
      <c r="AS179" s="21"/>
      <c r="AT179" s="22"/>
      <c r="AU179" s="22"/>
      <c r="AV179" s="469"/>
      <c r="AW179" s="469"/>
      <c r="AX179" s="469"/>
      <c r="AY179" s="469"/>
      <c r="AZ179" s="469"/>
      <c r="BA179" s="469"/>
      <c r="BB179" s="469"/>
      <c r="BC179" s="469"/>
      <c r="BD179" s="471"/>
      <c r="BE179" s="471"/>
      <c r="BF179" s="41"/>
      <c r="BG179" s="471"/>
      <c r="BH179" s="471"/>
      <c r="BI179" s="461"/>
      <c r="BJ179" s="461"/>
      <c r="BK179" s="461"/>
      <c r="BL179" s="461"/>
      <c r="BM179" s="19"/>
      <c r="BN179" s="461"/>
      <c r="BO179" s="461"/>
      <c r="BP179" s="19"/>
      <c r="BQ179" s="36"/>
      <c r="BR179" s="461"/>
      <c r="BS179" s="461"/>
      <c r="BT179" s="18"/>
    </row>
    <row r="180" spans="2:94" ht="16" hidden="1" customHeight="1" x14ac:dyDescent="0.3">
      <c r="B180" s="24"/>
      <c r="C180" s="23"/>
      <c r="D180" s="25"/>
      <c r="E180" s="25"/>
      <c r="F180" s="25"/>
      <c r="G180" s="25"/>
      <c r="H180" s="25"/>
      <c r="I180" s="21"/>
      <c r="J180" s="21"/>
      <c r="K180" s="21"/>
      <c r="L180" s="662" t="s">
        <v>48</v>
      </c>
      <c r="M180" s="663"/>
      <c r="N180" s="663"/>
      <c r="O180" s="663"/>
      <c r="P180" s="663"/>
      <c r="Q180" s="663"/>
      <c r="R180" s="663"/>
      <c r="S180" s="663"/>
      <c r="T180" s="652"/>
      <c r="U180" s="652"/>
      <c r="V180" s="20"/>
      <c r="W180" s="652"/>
      <c r="X180" s="653"/>
      <c r="Y180" s="461"/>
      <c r="Z180" s="461"/>
      <c r="AA180" s="461"/>
      <c r="AB180" s="461"/>
      <c r="AC180" s="19"/>
      <c r="AD180" s="461"/>
      <c r="AE180" s="461"/>
      <c r="AF180" s="19"/>
      <c r="AG180" s="19"/>
      <c r="AH180" s="461"/>
      <c r="AI180" s="461"/>
      <c r="AJ180" s="18"/>
      <c r="AL180" s="24"/>
      <c r="AM180" s="23"/>
      <c r="AN180" s="25"/>
      <c r="AO180" s="25"/>
      <c r="AP180" s="25"/>
      <c r="AQ180" s="25"/>
      <c r="AR180" s="25"/>
      <c r="AS180" s="21"/>
      <c r="AT180" s="21"/>
      <c r="AU180" s="21"/>
      <c r="AV180" s="652"/>
      <c r="AW180" s="652"/>
      <c r="AX180" s="652"/>
      <c r="AY180" s="652"/>
      <c r="AZ180" s="652"/>
      <c r="BA180" s="652"/>
      <c r="BB180" s="652"/>
      <c r="BC180" s="652"/>
      <c r="BD180" s="652"/>
      <c r="BE180" s="652"/>
      <c r="BF180" s="20"/>
      <c r="BG180" s="652"/>
      <c r="BH180" s="653"/>
      <c r="BI180" s="461"/>
      <c r="BJ180" s="461"/>
      <c r="BK180" s="461"/>
      <c r="BL180" s="461"/>
      <c r="BM180" s="19"/>
      <c r="BN180" s="461"/>
      <c r="BO180" s="461"/>
      <c r="BP180" s="19"/>
      <c r="BQ180" s="19"/>
      <c r="BR180" s="461"/>
      <c r="BS180" s="461"/>
      <c r="BT180" s="18"/>
    </row>
    <row r="181" spans="2:94" ht="16" hidden="1" customHeight="1" x14ac:dyDescent="0.3">
      <c r="B181" s="34"/>
      <c r="C181" s="33"/>
      <c r="D181" s="40"/>
      <c r="E181" s="25"/>
      <c r="F181" s="25"/>
      <c r="G181" s="25"/>
      <c r="H181" s="25"/>
      <c r="I181" s="39"/>
      <c r="J181" s="21"/>
      <c r="K181" s="21"/>
      <c r="L181" s="662" t="s">
        <v>48</v>
      </c>
      <c r="M181" s="663"/>
      <c r="N181" s="663"/>
      <c r="O181" s="663"/>
      <c r="P181" s="663"/>
      <c r="Q181" s="663"/>
      <c r="R181" s="663"/>
      <c r="S181" s="663"/>
      <c r="T181" s="629"/>
      <c r="U181" s="629"/>
      <c r="V181" s="37"/>
      <c r="W181" s="629"/>
      <c r="X181" s="604"/>
      <c r="Y181" s="461"/>
      <c r="Z181" s="461"/>
      <c r="AA181" s="461"/>
      <c r="AB181" s="461"/>
      <c r="AC181" s="19"/>
      <c r="AD181" s="461"/>
      <c r="AE181" s="461"/>
      <c r="AF181" s="19"/>
      <c r="AG181" s="19"/>
      <c r="AH181" s="461"/>
      <c r="AI181" s="461"/>
      <c r="AJ181" s="18"/>
      <c r="AL181" s="34"/>
      <c r="AM181" s="33"/>
      <c r="AN181" s="40"/>
      <c r="AO181" s="25"/>
      <c r="AP181" s="25"/>
      <c r="AQ181" s="25"/>
      <c r="AR181" s="25"/>
      <c r="AS181" s="39"/>
      <c r="AT181" s="21"/>
      <c r="AU181" s="21"/>
      <c r="AV181" s="607"/>
      <c r="AW181" s="607"/>
      <c r="AX181" s="607"/>
      <c r="AY181" s="607"/>
      <c r="AZ181" s="607"/>
      <c r="BA181" s="607"/>
      <c r="BB181" s="607"/>
      <c r="BC181" s="607"/>
      <c r="BD181" s="629"/>
      <c r="BE181" s="629"/>
      <c r="BF181" s="37"/>
      <c r="BG181" s="629"/>
      <c r="BH181" s="604"/>
      <c r="BI181" s="461"/>
      <c r="BJ181" s="461"/>
      <c r="BK181" s="461"/>
      <c r="BL181" s="461"/>
      <c r="BM181" s="19"/>
      <c r="BN181" s="461"/>
      <c r="BO181" s="461"/>
      <c r="BP181" s="19"/>
      <c r="BQ181" s="19"/>
      <c r="BR181" s="461"/>
      <c r="BS181" s="461"/>
      <c r="BT181" s="18"/>
    </row>
    <row r="182" spans="2:94" ht="16" hidden="1" customHeight="1" x14ac:dyDescent="0.3">
      <c r="B182" s="24"/>
      <c r="C182" s="23"/>
      <c r="D182" s="25"/>
      <c r="E182" s="25"/>
      <c r="F182" s="25"/>
      <c r="G182" s="25"/>
      <c r="H182" s="25"/>
      <c r="I182" s="25"/>
      <c r="J182" s="25"/>
      <c r="K182" s="25"/>
      <c r="L182" s="662" t="s">
        <v>48</v>
      </c>
      <c r="M182" s="663"/>
      <c r="N182" s="663"/>
      <c r="O182" s="663"/>
      <c r="P182" s="663"/>
      <c r="Q182" s="663"/>
      <c r="R182" s="663"/>
      <c r="S182" s="663"/>
      <c r="T182" s="630"/>
      <c r="U182" s="630"/>
      <c r="V182" s="38"/>
      <c r="W182" s="630"/>
      <c r="X182" s="588"/>
      <c r="Y182" s="461"/>
      <c r="Z182" s="461"/>
      <c r="AA182" s="461"/>
      <c r="AB182" s="461"/>
      <c r="AC182" s="19"/>
      <c r="AD182" s="461"/>
      <c r="AE182" s="461"/>
      <c r="AF182" s="19"/>
      <c r="AG182" s="19"/>
      <c r="AH182" s="461"/>
      <c r="AI182" s="461"/>
      <c r="AJ182" s="18"/>
      <c r="AL182" s="24"/>
      <c r="AM182" s="23"/>
      <c r="AN182" s="25"/>
      <c r="AO182" s="25"/>
      <c r="AP182" s="25"/>
      <c r="AQ182" s="25"/>
      <c r="AR182" s="25"/>
      <c r="AS182" s="25"/>
      <c r="AT182" s="25"/>
      <c r="AU182" s="25"/>
      <c r="AV182" s="600"/>
      <c r="AW182" s="600"/>
      <c r="AX182" s="600"/>
      <c r="AY182" s="600"/>
      <c r="AZ182" s="600"/>
      <c r="BA182" s="600"/>
      <c r="BB182" s="600"/>
      <c r="BC182" s="600"/>
      <c r="BD182" s="630"/>
      <c r="BE182" s="630"/>
      <c r="BF182" s="38"/>
      <c r="BG182" s="630"/>
      <c r="BH182" s="588"/>
      <c r="BI182" s="461"/>
      <c r="BJ182" s="461"/>
      <c r="BK182" s="461"/>
      <c r="BL182" s="461"/>
      <c r="BM182" s="19"/>
      <c r="BN182" s="461"/>
      <c r="BO182" s="461"/>
      <c r="BP182" s="19"/>
      <c r="BQ182" s="19"/>
      <c r="BR182" s="461"/>
      <c r="BS182" s="461"/>
      <c r="BT182" s="18"/>
    </row>
    <row r="183" spans="2:94" ht="16" hidden="1" customHeight="1" x14ac:dyDescent="0.3">
      <c r="B183" s="24"/>
      <c r="C183" s="23"/>
      <c r="D183" s="25"/>
      <c r="E183" s="25"/>
      <c r="F183" s="25"/>
      <c r="G183" s="25"/>
      <c r="H183" s="25"/>
      <c r="I183" s="25"/>
      <c r="J183" s="25"/>
      <c r="K183" s="25"/>
      <c r="L183" s="662" t="s">
        <v>48</v>
      </c>
      <c r="M183" s="663"/>
      <c r="N183" s="663"/>
      <c r="O183" s="663"/>
      <c r="P183" s="663"/>
      <c r="Q183" s="663"/>
      <c r="R183" s="663"/>
      <c r="S183" s="663"/>
      <c r="T183" s="630"/>
      <c r="U183" s="630"/>
      <c r="V183" s="38"/>
      <c r="W183" s="630"/>
      <c r="X183" s="588"/>
      <c r="Y183" s="461"/>
      <c r="Z183" s="461"/>
      <c r="AA183" s="461"/>
      <c r="AB183" s="461"/>
      <c r="AC183" s="19"/>
      <c r="AD183" s="461"/>
      <c r="AE183" s="461"/>
      <c r="AF183" s="19"/>
      <c r="AG183" s="19"/>
      <c r="AH183" s="461"/>
      <c r="AI183" s="461"/>
      <c r="AJ183" s="18"/>
      <c r="AL183" s="24"/>
      <c r="AM183" s="23"/>
      <c r="AN183" s="22"/>
      <c r="AO183" s="22"/>
      <c r="AP183" s="22"/>
      <c r="AQ183" s="22"/>
      <c r="AR183" s="22"/>
      <c r="AS183" s="22"/>
      <c r="AT183" s="25"/>
      <c r="AU183" s="25"/>
      <c r="AV183" s="690"/>
      <c r="AW183" s="690"/>
      <c r="AX183" s="690"/>
      <c r="AY183" s="690"/>
      <c r="AZ183" s="690"/>
      <c r="BA183" s="690"/>
      <c r="BB183" s="690"/>
      <c r="BC183" s="690"/>
      <c r="BD183" s="652"/>
      <c r="BE183" s="652"/>
      <c r="BF183" s="20"/>
      <c r="BG183" s="652"/>
      <c r="BH183" s="653"/>
      <c r="BI183" s="461"/>
      <c r="BJ183" s="461"/>
      <c r="BK183" s="461"/>
      <c r="BL183" s="461"/>
      <c r="BM183" s="19"/>
      <c r="BN183" s="461"/>
      <c r="BO183" s="461"/>
      <c r="BP183" s="19"/>
      <c r="BQ183" s="19"/>
      <c r="BR183" s="461"/>
      <c r="BS183" s="461"/>
      <c r="BT183" s="18"/>
    </row>
    <row r="184" spans="2:94" ht="16" hidden="1" customHeight="1" x14ac:dyDescent="0.3">
      <c r="B184" s="24"/>
      <c r="C184" s="23"/>
      <c r="D184" s="25"/>
      <c r="E184" s="25"/>
      <c r="F184" s="25"/>
      <c r="G184" s="25"/>
      <c r="H184" s="25"/>
      <c r="I184" s="25"/>
      <c r="J184" s="25"/>
      <c r="K184" s="25"/>
      <c r="L184" s="662" t="s">
        <v>48</v>
      </c>
      <c r="M184" s="663"/>
      <c r="N184" s="663"/>
      <c r="O184" s="663"/>
      <c r="P184" s="663"/>
      <c r="Q184" s="663"/>
      <c r="R184" s="663"/>
      <c r="S184" s="663"/>
      <c r="T184" s="630"/>
      <c r="U184" s="630"/>
      <c r="V184" s="30"/>
      <c r="W184" s="630"/>
      <c r="X184" s="588"/>
      <c r="Y184" s="461"/>
      <c r="Z184" s="461"/>
      <c r="AA184" s="461"/>
      <c r="AB184" s="461"/>
      <c r="AC184" s="19"/>
      <c r="AD184" s="461"/>
      <c r="AE184" s="461"/>
      <c r="AF184" s="19"/>
      <c r="AG184" s="19"/>
      <c r="AH184" s="461"/>
      <c r="AI184" s="461"/>
      <c r="AJ184" s="18"/>
      <c r="AL184" s="24"/>
      <c r="AM184" s="23"/>
      <c r="AN184" s="22"/>
      <c r="AO184" s="22"/>
      <c r="AP184" s="22"/>
      <c r="AQ184" s="22"/>
      <c r="AR184" s="22"/>
      <c r="AS184" s="22"/>
      <c r="AT184" s="25"/>
      <c r="AU184" s="25"/>
      <c r="AV184" s="600"/>
      <c r="AW184" s="600"/>
      <c r="AX184" s="600"/>
      <c r="AY184" s="600"/>
      <c r="AZ184" s="600"/>
      <c r="BA184" s="600"/>
      <c r="BB184" s="600"/>
      <c r="BC184" s="600"/>
      <c r="BD184" s="630"/>
      <c r="BE184" s="630"/>
      <c r="BF184" s="30"/>
      <c r="BG184" s="630"/>
      <c r="BH184" s="588"/>
      <c r="BI184" s="461"/>
      <c r="BJ184" s="461"/>
      <c r="BK184" s="461"/>
      <c r="BL184" s="461"/>
      <c r="BM184" s="19"/>
      <c r="BN184" s="461"/>
      <c r="BO184" s="461"/>
      <c r="BP184" s="19"/>
      <c r="BQ184" s="19"/>
      <c r="BR184" s="461"/>
      <c r="BS184" s="461"/>
      <c r="BT184" s="18"/>
    </row>
    <row r="185" spans="2:94" ht="16" hidden="1" customHeight="1" x14ac:dyDescent="0.3">
      <c r="B185" s="34"/>
      <c r="C185" s="33"/>
      <c r="D185" s="25"/>
      <c r="E185" s="25"/>
      <c r="F185" s="25"/>
      <c r="G185" s="25"/>
      <c r="H185" s="25"/>
      <c r="I185" s="25"/>
      <c r="J185" s="21"/>
      <c r="K185" s="21"/>
      <c r="L185" s="662" t="s">
        <v>48</v>
      </c>
      <c r="M185" s="663"/>
      <c r="N185" s="663"/>
      <c r="O185" s="663"/>
      <c r="P185" s="663"/>
      <c r="Q185" s="663"/>
      <c r="R185" s="663"/>
      <c r="S185" s="663"/>
      <c r="T185" s="629"/>
      <c r="U185" s="629"/>
      <c r="V185" s="37"/>
      <c r="W185" s="629"/>
      <c r="X185" s="604"/>
      <c r="Y185" s="461"/>
      <c r="Z185" s="461"/>
      <c r="AA185" s="461"/>
      <c r="AB185" s="461"/>
      <c r="AC185" s="19"/>
      <c r="AD185" s="461"/>
      <c r="AE185" s="461"/>
      <c r="AF185" s="19"/>
      <c r="AG185" s="36"/>
      <c r="AH185" s="461"/>
      <c r="AI185" s="461"/>
      <c r="AJ185" s="35"/>
      <c r="AL185" s="34"/>
      <c r="AM185" s="33"/>
      <c r="AN185" s="25"/>
      <c r="AO185" s="25"/>
      <c r="AP185" s="25"/>
      <c r="AQ185" s="25"/>
      <c r="AR185" s="25"/>
      <c r="AS185" s="21"/>
      <c r="AT185" s="21"/>
      <c r="AU185" s="21"/>
      <c r="AV185" s="689"/>
      <c r="AW185" s="689"/>
      <c r="AX185" s="689"/>
      <c r="AY185" s="689"/>
      <c r="AZ185" s="689"/>
      <c r="BA185" s="689"/>
      <c r="BB185" s="689"/>
      <c r="BC185" s="689"/>
      <c r="BD185" s="672"/>
      <c r="BE185" s="672"/>
      <c r="BF185" s="32"/>
      <c r="BG185" s="672"/>
      <c r="BH185" s="669"/>
      <c r="BI185" s="461"/>
      <c r="BJ185" s="461"/>
      <c r="BK185" s="461"/>
      <c r="BL185" s="461"/>
      <c r="BM185" s="19"/>
      <c r="BN185" s="461"/>
      <c r="BO185" s="461"/>
      <c r="BP185" s="19"/>
      <c r="BQ185" s="36"/>
      <c r="BR185" s="461"/>
      <c r="BS185" s="461"/>
      <c r="BT185" s="35"/>
    </row>
    <row r="186" spans="2:94" ht="16" hidden="1" customHeight="1" x14ac:dyDescent="0.3">
      <c r="B186" s="24"/>
      <c r="C186" s="22"/>
      <c r="D186" s="25"/>
      <c r="E186" s="25"/>
      <c r="F186" s="25"/>
      <c r="G186" s="25"/>
      <c r="H186" s="25"/>
      <c r="I186" s="21"/>
      <c r="J186" s="21"/>
      <c r="K186" s="21"/>
      <c r="L186" s="662" t="s">
        <v>48</v>
      </c>
      <c r="M186" s="663"/>
      <c r="N186" s="663"/>
      <c r="O186" s="663"/>
      <c r="P186" s="663"/>
      <c r="Q186" s="663"/>
      <c r="R186" s="663"/>
      <c r="S186" s="663"/>
      <c r="T186" s="652"/>
      <c r="U186" s="652"/>
      <c r="V186" s="20"/>
      <c r="W186" s="652"/>
      <c r="X186" s="653"/>
      <c r="Y186" s="461"/>
      <c r="Z186" s="461"/>
      <c r="AA186" s="461"/>
      <c r="AB186" s="461"/>
      <c r="AC186" s="19"/>
      <c r="AD186" s="461"/>
      <c r="AE186" s="461"/>
      <c r="AF186" s="19"/>
      <c r="AG186" s="19"/>
      <c r="AH186" s="461"/>
      <c r="AI186" s="461"/>
      <c r="AJ186" s="18"/>
      <c r="AL186" s="24"/>
      <c r="AM186" s="22"/>
      <c r="AN186" s="22"/>
      <c r="AO186" s="22"/>
      <c r="AP186" s="22"/>
      <c r="AQ186" s="22"/>
      <c r="AR186" s="22"/>
      <c r="AS186" s="21"/>
      <c r="AT186" s="21"/>
      <c r="AU186" s="21"/>
      <c r="AV186" s="690"/>
      <c r="AW186" s="690"/>
      <c r="AX186" s="690"/>
      <c r="AY186" s="690"/>
      <c r="AZ186" s="690"/>
      <c r="BA186" s="690"/>
      <c r="BB186" s="690"/>
      <c r="BC186" s="690"/>
      <c r="BD186" s="652"/>
      <c r="BE186" s="652"/>
      <c r="BF186" s="20"/>
      <c r="BG186" s="652"/>
      <c r="BH186" s="653"/>
      <c r="BI186" s="461"/>
      <c r="BJ186" s="461"/>
      <c r="BK186" s="461"/>
      <c r="BL186" s="461"/>
      <c r="BM186" s="19"/>
      <c r="BN186" s="461"/>
      <c r="BO186" s="461"/>
      <c r="BP186" s="19"/>
      <c r="BQ186" s="19"/>
      <c r="BR186" s="461"/>
      <c r="BS186" s="461"/>
      <c r="BT186" s="18"/>
    </row>
    <row r="187" spans="2:94" ht="16" hidden="1" customHeight="1" x14ac:dyDescent="0.3">
      <c r="B187" s="24"/>
      <c r="C187" s="23"/>
      <c r="D187" s="25"/>
      <c r="E187" s="25"/>
      <c r="F187" s="25"/>
      <c r="G187" s="25"/>
      <c r="H187" s="25"/>
      <c r="I187" s="21"/>
      <c r="J187" s="21"/>
      <c r="K187" s="21"/>
      <c r="L187" s="662" t="s">
        <v>48</v>
      </c>
      <c r="M187" s="663"/>
      <c r="N187" s="663"/>
      <c r="O187" s="663"/>
      <c r="P187" s="663"/>
      <c r="Q187" s="663"/>
      <c r="R187" s="663"/>
      <c r="S187" s="663"/>
      <c r="T187" s="652"/>
      <c r="U187" s="652"/>
      <c r="V187" s="20"/>
      <c r="W187" s="652"/>
      <c r="X187" s="653"/>
      <c r="Y187" s="461"/>
      <c r="Z187" s="461"/>
      <c r="AA187" s="461"/>
      <c r="AB187" s="461"/>
      <c r="AC187" s="19"/>
      <c r="AD187" s="461"/>
      <c r="AE187" s="461"/>
      <c r="AF187" s="19"/>
      <c r="AG187" s="19"/>
      <c r="AH187" s="461"/>
      <c r="AI187" s="461"/>
      <c r="AJ187" s="18"/>
      <c r="AL187" s="24"/>
      <c r="AM187" s="23"/>
      <c r="AN187" s="22"/>
      <c r="AO187" s="22"/>
      <c r="AP187" s="22"/>
      <c r="AQ187" s="22"/>
      <c r="AR187" s="22"/>
      <c r="AS187" s="21"/>
      <c r="AT187" s="21"/>
      <c r="AU187" s="21"/>
      <c r="AV187" s="690"/>
      <c r="AW187" s="690"/>
      <c r="AX187" s="690"/>
      <c r="AY187" s="690"/>
      <c r="AZ187" s="690"/>
      <c r="BA187" s="690"/>
      <c r="BB187" s="690"/>
      <c r="BC187" s="690"/>
      <c r="BD187" s="652"/>
      <c r="BE187" s="652"/>
      <c r="BF187" s="20"/>
      <c r="BG187" s="652"/>
      <c r="BH187" s="653"/>
      <c r="BI187" s="461"/>
      <c r="BJ187" s="461"/>
      <c r="BK187" s="461"/>
      <c r="BL187" s="461"/>
      <c r="BM187" s="19"/>
      <c r="BN187" s="461"/>
      <c r="BO187" s="461"/>
      <c r="BP187" s="19"/>
      <c r="BQ187" s="19"/>
      <c r="BR187" s="461"/>
      <c r="BS187" s="461"/>
      <c r="BT187" s="18"/>
    </row>
    <row r="188" spans="2:94" ht="16" hidden="1" customHeight="1" x14ac:dyDescent="0.3">
      <c r="B188" s="34"/>
      <c r="C188" s="33"/>
      <c r="D188" s="25"/>
      <c r="E188" s="25"/>
      <c r="F188" s="25"/>
      <c r="G188" s="25"/>
      <c r="H188" s="25"/>
      <c r="I188" s="21"/>
      <c r="J188" s="21"/>
      <c r="K188" s="21"/>
      <c r="L188" s="662" t="s">
        <v>48</v>
      </c>
      <c r="M188" s="663"/>
      <c r="N188" s="663"/>
      <c r="O188" s="663"/>
      <c r="P188" s="663"/>
      <c r="Q188" s="663"/>
      <c r="R188" s="663"/>
      <c r="S188" s="663"/>
      <c r="T188" s="672"/>
      <c r="U188" s="672"/>
      <c r="V188" s="32"/>
      <c r="W188" s="672"/>
      <c r="X188" s="669"/>
      <c r="Y188" s="461"/>
      <c r="Z188" s="461"/>
      <c r="AA188" s="461"/>
      <c r="AB188" s="461"/>
      <c r="AC188" s="19"/>
      <c r="AD188" s="461"/>
      <c r="AE188" s="461"/>
      <c r="AF188" s="19"/>
      <c r="AG188" s="19"/>
      <c r="AH188" s="461"/>
      <c r="AI188" s="461"/>
      <c r="AJ188" s="18"/>
      <c r="AL188" s="34"/>
      <c r="AM188" s="33"/>
      <c r="AN188" s="25"/>
      <c r="AO188" s="25"/>
      <c r="AP188" s="25"/>
      <c r="AQ188" s="25"/>
      <c r="AR188" s="25"/>
      <c r="AS188" s="21"/>
      <c r="AT188" s="21"/>
      <c r="AU188" s="21"/>
      <c r="AV188" s="689"/>
      <c r="AW188" s="689"/>
      <c r="AX188" s="689"/>
      <c r="AY188" s="689"/>
      <c r="AZ188" s="689"/>
      <c r="BA188" s="689"/>
      <c r="BB188" s="689"/>
      <c r="BC188" s="689"/>
      <c r="BD188" s="672"/>
      <c r="BE188" s="672"/>
      <c r="BF188" s="32"/>
      <c r="BG188" s="672"/>
      <c r="BH188" s="669"/>
      <c r="BI188" s="461"/>
      <c r="BJ188" s="461"/>
      <c r="BK188" s="461"/>
      <c r="BL188" s="461"/>
      <c r="BM188" s="19"/>
      <c r="BN188" s="461"/>
      <c r="BO188" s="461"/>
      <c r="BP188" s="19"/>
      <c r="BQ188" s="19"/>
      <c r="BR188" s="461"/>
      <c r="BS188" s="461"/>
      <c r="BT188" s="18"/>
    </row>
    <row r="189" spans="2:94" ht="16" hidden="1" customHeight="1" x14ac:dyDescent="0.3">
      <c r="B189" s="24"/>
      <c r="C189" s="23"/>
      <c r="D189" s="25"/>
      <c r="E189" s="25"/>
      <c r="F189" s="25"/>
      <c r="G189" s="25"/>
      <c r="H189" s="25"/>
      <c r="I189" s="21"/>
      <c r="J189" s="21"/>
      <c r="K189" s="21"/>
      <c r="L189" s="662" t="s">
        <v>48</v>
      </c>
      <c r="M189" s="663"/>
      <c r="N189" s="663"/>
      <c r="O189" s="663"/>
      <c r="P189" s="663"/>
      <c r="Q189" s="663"/>
      <c r="R189" s="663"/>
      <c r="S189" s="663"/>
      <c r="T189" s="652"/>
      <c r="U189" s="652"/>
      <c r="V189" s="20"/>
      <c r="W189" s="652"/>
      <c r="X189" s="653"/>
      <c r="Y189" s="461"/>
      <c r="Z189" s="461"/>
      <c r="AA189" s="461"/>
      <c r="AB189" s="461"/>
      <c r="AC189" s="19"/>
      <c r="AD189" s="461"/>
      <c r="AE189" s="461"/>
      <c r="AF189" s="19"/>
      <c r="AG189" s="19"/>
      <c r="AH189" s="461"/>
      <c r="AI189" s="461"/>
      <c r="AJ189" s="18"/>
      <c r="AL189" s="24"/>
      <c r="AM189" s="23"/>
      <c r="AN189" s="22"/>
      <c r="AO189" s="22"/>
      <c r="AP189" s="22"/>
      <c r="AQ189" s="22"/>
      <c r="AR189" s="22"/>
      <c r="AS189" s="21"/>
      <c r="AT189" s="21"/>
      <c r="AU189" s="21"/>
      <c r="AV189" s="690"/>
      <c r="AW189" s="690"/>
      <c r="AX189" s="690"/>
      <c r="AY189" s="690"/>
      <c r="AZ189" s="690"/>
      <c r="BA189" s="690"/>
      <c r="BB189" s="690"/>
      <c r="BC189" s="690"/>
      <c r="BD189" s="652"/>
      <c r="BE189" s="652"/>
      <c r="BF189" s="20"/>
      <c r="BG189" s="652"/>
      <c r="BH189" s="653"/>
      <c r="BI189" s="461"/>
      <c r="BJ189" s="461"/>
      <c r="BK189" s="461"/>
      <c r="BL189" s="461"/>
      <c r="BM189" s="19"/>
      <c r="BN189" s="461"/>
      <c r="BO189" s="461"/>
      <c r="BP189" s="19"/>
      <c r="BQ189" s="19"/>
      <c r="BR189" s="461"/>
      <c r="BS189" s="461"/>
      <c r="BT189" s="18"/>
    </row>
    <row r="190" spans="2:94" ht="16" hidden="1" customHeight="1" x14ac:dyDescent="0.3">
      <c r="B190" s="24"/>
      <c r="C190" s="23"/>
      <c r="D190" s="25"/>
      <c r="E190" s="25"/>
      <c r="F190" s="25"/>
      <c r="G190" s="25"/>
      <c r="H190" s="25"/>
      <c r="I190" s="21"/>
      <c r="J190" s="21"/>
      <c r="K190" s="21"/>
      <c r="L190" s="662" t="s">
        <v>48</v>
      </c>
      <c r="M190" s="663"/>
      <c r="N190" s="663"/>
      <c r="O190" s="663"/>
      <c r="P190" s="663"/>
      <c r="Q190" s="663"/>
      <c r="R190" s="663"/>
      <c r="S190" s="663"/>
      <c r="T190" s="652"/>
      <c r="U190" s="652"/>
      <c r="V190" s="20"/>
      <c r="W190" s="652"/>
      <c r="X190" s="653"/>
      <c r="Y190" s="461"/>
      <c r="Z190" s="461"/>
      <c r="AA190" s="461"/>
      <c r="AB190" s="461"/>
      <c r="AC190" s="19"/>
      <c r="AD190" s="461"/>
      <c r="AE190" s="461"/>
      <c r="AF190" s="19"/>
      <c r="AG190" s="19"/>
      <c r="AH190" s="461"/>
      <c r="AI190" s="461"/>
      <c r="AJ190" s="18"/>
      <c r="AL190" s="24"/>
      <c r="AM190" s="23"/>
      <c r="AN190" s="22"/>
      <c r="AO190" s="22"/>
      <c r="AP190" s="22"/>
      <c r="AQ190" s="22"/>
      <c r="AR190" s="22"/>
      <c r="AS190" s="21"/>
      <c r="AT190" s="21"/>
      <c r="AU190" s="21"/>
      <c r="AV190" s="690"/>
      <c r="AW190" s="690"/>
      <c r="AX190" s="690"/>
      <c r="AY190" s="690"/>
      <c r="AZ190" s="690"/>
      <c r="BA190" s="690"/>
      <c r="BB190" s="690"/>
      <c r="BC190" s="690"/>
      <c r="BD190" s="652"/>
      <c r="BE190" s="652"/>
      <c r="BF190" s="20"/>
      <c r="BG190" s="652"/>
      <c r="BH190" s="653"/>
      <c r="BI190" s="461"/>
      <c r="BJ190" s="461"/>
      <c r="BK190" s="461"/>
      <c r="BL190" s="461"/>
      <c r="BM190" s="19"/>
      <c r="BN190" s="461"/>
      <c r="BO190" s="461"/>
      <c r="BP190" s="19"/>
      <c r="BQ190" s="19"/>
      <c r="BR190" s="461"/>
      <c r="BS190" s="461"/>
      <c r="BT190" s="18"/>
    </row>
    <row r="191" spans="2:94" ht="16" hidden="1" customHeight="1" x14ac:dyDescent="0.3">
      <c r="B191" s="24"/>
      <c r="C191" s="23"/>
      <c r="D191" s="25"/>
      <c r="E191" s="25"/>
      <c r="F191" s="25"/>
      <c r="G191" s="25"/>
      <c r="H191" s="25"/>
      <c r="I191" s="21"/>
      <c r="J191" s="21"/>
      <c r="K191" s="21"/>
      <c r="L191" s="662" t="s">
        <v>48</v>
      </c>
      <c r="M191" s="663"/>
      <c r="N191" s="663"/>
      <c r="O191" s="663"/>
      <c r="P191" s="663"/>
      <c r="Q191" s="663"/>
      <c r="R191" s="663"/>
      <c r="S191" s="663"/>
      <c r="T191" s="652"/>
      <c r="U191" s="652"/>
      <c r="V191" s="20"/>
      <c r="W191" s="652"/>
      <c r="X191" s="653"/>
      <c r="Y191" s="461"/>
      <c r="Z191" s="461"/>
      <c r="AA191" s="461"/>
      <c r="AB191" s="461"/>
      <c r="AC191" s="19"/>
      <c r="AD191" s="461"/>
      <c r="AE191" s="461"/>
      <c r="AF191" s="19"/>
      <c r="AG191" s="19"/>
      <c r="AH191" s="461"/>
      <c r="AI191" s="461"/>
      <c r="AJ191" s="18"/>
      <c r="AL191" s="24"/>
      <c r="AM191" s="23"/>
      <c r="AN191" s="22"/>
      <c r="AO191" s="22"/>
      <c r="AP191" s="22"/>
      <c r="AQ191" s="22"/>
      <c r="AR191" s="22"/>
      <c r="AS191" s="21"/>
      <c r="AT191" s="21"/>
      <c r="AU191" s="21"/>
      <c r="AV191" s="690"/>
      <c r="AW191" s="690"/>
      <c r="AX191" s="690"/>
      <c r="AY191" s="690"/>
      <c r="AZ191" s="690"/>
      <c r="BA191" s="690"/>
      <c r="BB191" s="690"/>
      <c r="BC191" s="690"/>
      <c r="BD191" s="652"/>
      <c r="BE191" s="652"/>
      <c r="BF191" s="20"/>
      <c r="BG191" s="652"/>
      <c r="BH191" s="653"/>
      <c r="BI191" s="461"/>
      <c r="BJ191" s="461"/>
      <c r="BK191" s="461"/>
      <c r="BL191" s="461"/>
      <c r="BM191" s="19"/>
      <c r="BN191" s="461"/>
      <c r="BO191" s="461"/>
      <c r="BP191" s="19"/>
      <c r="BQ191" s="19"/>
      <c r="BR191" s="461"/>
      <c r="BS191" s="461"/>
      <c r="BT191" s="18"/>
    </row>
    <row r="192" spans="2:94" ht="16" hidden="1" customHeight="1" x14ac:dyDescent="0.3">
      <c r="B192" s="31"/>
      <c r="C192" s="22"/>
      <c r="D192" s="25"/>
      <c r="E192" s="25"/>
      <c r="F192" s="25"/>
      <c r="G192" s="25"/>
      <c r="H192" s="25"/>
      <c r="I192" s="25"/>
      <c r="J192" s="25"/>
      <c r="K192" s="25"/>
      <c r="L192" s="662" t="s">
        <v>48</v>
      </c>
      <c r="M192" s="663"/>
      <c r="N192" s="663"/>
      <c r="O192" s="663"/>
      <c r="P192" s="663"/>
      <c r="Q192" s="663"/>
      <c r="R192" s="663"/>
      <c r="S192" s="663"/>
      <c r="T192" s="630"/>
      <c r="U192" s="630"/>
      <c r="V192" s="30"/>
      <c r="W192" s="630"/>
      <c r="X192" s="588"/>
      <c r="Y192" s="461"/>
      <c r="Z192" s="461"/>
      <c r="AA192" s="461"/>
      <c r="AB192" s="461"/>
      <c r="AC192" s="19"/>
      <c r="AD192" s="461"/>
      <c r="AE192" s="461"/>
      <c r="AF192" s="19"/>
      <c r="AG192" s="19"/>
      <c r="AH192" s="461"/>
      <c r="AI192" s="461"/>
      <c r="AJ192" s="18"/>
      <c r="AL192" s="31"/>
      <c r="AM192" s="22"/>
      <c r="AN192" s="22"/>
      <c r="AO192" s="22"/>
      <c r="AP192" s="22"/>
      <c r="AQ192" s="22"/>
      <c r="AR192" s="22"/>
      <c r="AS192" s="22"/>
      <c r="AT192" s="25"/>
      <c r="AU192" s="25"/>
      <c r="AV192" s="600"/>
      <c r="AW192" s="600"/>
      <c r="AX192" s="600"/>
      <c r="AY192" s="600"/>
      <c r="AZ192" s="600"/>
      <c r="BA192" s="600"/>
      <c r="BB192" s="600"/>
      <c r="BC192" s="600"/>
      <c r="BD192" s="630"/>
      <c r="BE192" s="630"/>
      <c r="BF192" s="30"/>
      <c r="BG192" s="630"/>
      <c r="BH192" s="588"/>
      <c r="BI192" s="461"/>
      <c r="BJ192" s="461"/>
      <c r="BK192" s="461"/>
      <c r="BL192" s="461"/>
      <c r="BM192" s="19"/>
      <c r="BN192" s="461"/>
      <c r="BO192" s="461"/>
      <c r="BP192" s="19"/>
      <c r="BQ192" s="19"/>
      <c r="BR192" s="461"/>
      <c r="BS192" s="461"/>
      <c r="BT192" s="18"/>
    </row>
    <row r="193" spans="2:72" ht="16" hidden="1" customHeight="1" x14ac:dyDescent="0.3">
      <c r="B193" s="31"/>
      <c r="C193" s="22"/>
      <c r="D193" s="25"/>
      <c r="E193" s="25"/>
      <c r="F193" s="25"/>
      <c r="G193" s="25"/>
      <c r="H193" s="25"/>
      <c r="I193" s="25"/>
      <c r="J193" s="25"/>
      <c r="K193" s="25"/>
      <c r="L193" s="662" t="s">
        <v>48</v>
      </c>
      <c r="M193" s="663"/>
      <c r="N193" s="663"/>
      <c r="O193" s="663"/>
      <c r="P193" s="663"/>
      <c r="Q193" s="663"/>
      <c r="R193" s="663"/>
      <c r="S193" s="663"/>
      <c r="T193" s="630"/>
      <c r="U193" s="630"/>
      <c r="V193" s="30"/>
      <c r="W193" s="630"/>
      <c r="X193" s="588"/>
      <c r="Y193" s="461"/>
      <c r="Z193" s="461"/>
      <c r="AA193" s="461"/>
      <c r="AB193" s="461"/>
      <c r="AC193" s="19"/>
      <c r="AD193" s="461"/>
      <c r="AE193" s="461"/>
      <c r="AF193" s="19"/>
      <c r="AG193" s="19"/>
      <c r="AH193" s="461"/>
      <c r="AI193" s="461"/>
      <c r="AJ193" s="18"/>
      <c r="AL193" s="31"/>
      <c r="AM193" s="22"/>
      <c r="AN193" s="22"/>
      <c r="AO193" s="22"/>
      <c r="AP193" s="22"/>
      <c r="AQ193" s="22"/>
      <c r="AR193" s="22"/>
      <c r="AS193" s="22"/>
      <c r="AT193" s="25"/>
      <c r="AU193" s="25"/>
      <c r="AV193" s="600"/>
      <c r="AW193" s="600"/>
      <c r="AX193" s="600"/>
      <c r="AY193" s="600"/>
      <c r="AZ193" s="600"/>
      <c r="BA193" s="600"/>
      <c r="BB193" s="600"/>
      <c r="BC193" s="600"/>
      <c r="BD193" s="630"/>
      <c r="BE193" s="630"/>
      <c r="BF193" s="30"/>
      <c r="BG193" s="630"/>
      <c r="BH193" s="588"/>
      <c r="BI193" s="461"/>
      <c r="BJ193" s="461"/>
      <c r="BK193" s="461"/>
      <c r="BL193" s="461"/>
      <c r="BM193" s="19"/>
      <c r="BN193" s="461"/>
      <c r="BO193" s="461"/>
      <c r="BP193" s="19"/>
      <c r="BQ193" s="19"/>
      <c r="BR193" s="461"/>
      <c r="BS193" s="461"/>
      <c r="BT193" s="18"/>
    </row>
    <row r="194" spans="2:72" ht="16" hidden="1" customHeight="1" x14ac:dyDescent="0.3">
      <c r="B194" s="31"/>
      <c r="C194" s="22"/>
      <c r="D194" s="25"/>
      <c r="E194" s="25"/>
      <c r="F194" s="25"/>
      <c r="G194" s="25"/>
      <c r="H194" s="25"/>
      <c r="I194" s="25"/>
      <c r="J194" s="25"/>
      <c r="K194" s="25"/>
      <c r="L194" s="662" t="s">
        <v>48</v>
      </c>
      <c r="M194" s="663"/>
      <c r="N194" s="663"/>
      <c r="O194" s="663"/>
      <c r="P194" s="663"/>
      <c r="Q194" s="663"/>
      <c r="R194" s="663"/>
      <c r="S194" s="663"/>
      <c r="T194" s="630"/>
      <c r="U194" s="630"/>
      <c r="V194" s="30"/>
      <c r="W194" s="630"/>
      <c r="X194" s="588"/>
      <c r="Y194" s="461"/>
      <c r="Z194" s="461"/>
      <c r="AA194" s="461"/>
      <c r="AB194" s="461"/>
      <c r="AC194" s="19"/>
      <c r="AD194" s="461"/>
      <c r="AE194" s="461"/>
      <c r="AF194" s="19"/>
      <c r="AG194" s="19"/>
      <c r="AH194" s="461"/>
      <c r="AI194" s="461"/>
      <c r="AJ194" s="18"/>
      <c r="AL194" s="31"/>
      <c r="AM194" s="22"/>
      <c r="AN194" s="22"/>
      <c r="AO194" s="22"/>
      <c r="AP194" s="22"/>
      <c r="AQ194" s="22"/>
      <c r="AR194" s="22"/>
      <c r="AS194" s="22"/>
      <c r="AT194" s="25"/>
      <c r="AU194" s="25"/>
      <c r="AV194" s="600"/>
      <c r="AW194" s="600"/>
      <c r="AX194" s="600"/>
      <c r="AY194" s="600"/>
      <c r="AZ194" s="600"/>
      <c r="BA194" s="600"/>
      <c r="BB194" s="600"/>
      <c r="BC194" s="600"/>
      <c r="BD194" s="630"/>
      <c r="BE194" s="630"/>
      <c r="BF194" s="30"/>
      <c r="BG194" s="630"/>
      <c r="BH194" s="588"/>
      <c r="BI194" s="461"/>
      <c r="BJ194" s="461"/>
      <c r="BK194" s="461"/>
      <c r="BL194" s="461"/>
      <c r="BM194" s="19"/>
      <c r="BN194" s="461"/>
      <c r="BO194" s="461"/>
      <c r="BP194" s="19"/>
      <c r="BQ194" s="19"/>
      <c r="BR194" s="461"/>
      <c r="BS194" s="461"/>
      <c r="BT194" s="18"/>
    </row>
    <row r="195" spans="2:72" ht="16" hidden="1" customHeight="1" x14ac:dyDescent="0.3">
      <c r="B195" s="31"/>
      <c r="C195" s="22"/>
      <c r="D195" s="25"/>
      <c r="E195" s="25"/>
      <c r="F195" s="25"/>
      <c r="G195" s="25"/>
      <c r="H195" s="25"/>
      <c r="I195" s="25"/>
      <c r="J195" s="25"/>
      <c r="K195" s="25"/>
      <c r="L195" s="662" t="s">
        <v>48</v>
      </c>
      <c r="M195" s="663"/>
      <c r="N195" s="663"/>
      <c r="O195" s="663"/>
      <c r="P195" s="663"/>
      <c r="Q195" s="663"/>
      <c r="R195" s="663"/>
      <c r="S195" s="663"/>
      <c r="T195" s="630"/>
      <c r="U195" s="630"/>
      <c r="V195" s="30"/>
      <c r="W195" s="630"/>
      <c r="X195" s="588"/>
      <c r="Y195" s="461"/>
      <c r="Z195" s="461"/>
      <c r="AA195" s="461"/>
      <c r="AB195" s="461"/>
      <c r="AC195" s="19"/>
      <c r="AD195" s="461"/>
      <c r="AE195" s="461"/>
      <c r="AF195" s="19"/>
      <c r="AG195" s="19"/>
      <c r="AH195" s="461"/>
      <c r="AI195" s="461"/>
      <c r="AJ195" s="18"/>
      <c r="AL195" s="31"/>
      <c r="AM195" s="22"/>
      <c r="AN195" s="22"/>
      <c r="AO195" s="22"/>
      <c r="AP195" s="22"/>
      <c r="AQ195" s="22"/>
      <c r="AR195" s="22"/>
      <c r="AS195" s="22"/>
      <c r="AT195" s="25"/>
      <c r="AU195" s="25"/>
      <c r="AV195" s="630"/>
      <c r="AW195" s="630"/>
      <c r="AX195" s="630"/>
      <c r="AY195" s="630"/>
      <c r="AZ195" s="630"/>
      <c r="BA195" s="630"/>
      <c r="BB195" s="630"/>
      <c r="BC195" s="630"/>
      <c r="BD195" s="630"/>
      <c r="BE195" s="630"/>
      <c r="BF195" s="30"/>
      <c r="BG195" s="630"/>
      <c r="BH195" s="588"/>
      <c r="BI195" s="461"/>
      <c r="BJ195" s="461"/>
      <c r="BK195" s="461"/>
      <c r="BL195" s="461"/>
      <c r="BM195" s="19"/>
      <c r="BN195" s="461"/>
      <c r="BO195" s="461"/>
      <c r="BP195" s="19"/>
      <c r="BQ195" s="19"/>
      <c r="BR195" s="461"/>
      <c r="BS195" s="461"/>
      <c r="BT195" s="18"/>
    </row>
    <row r="196" spans="2:72" ht="16" hidden="1" customHeight="1" x14ac:dyDescent="0.3">
      <c r="B196" s="24"/>
      <c r="C196" s="23"/>
      <c r="D196" s="28"/>
      <c r="E196" s="28"/>
      <c r="F196" s="28"/>
      <c r="G196" s="28"/>
      <c r="H196" s="95"/>
      <c r="I196" s="28"/>
      <c r="J196" s="28"/>
      <c r="K196" s="28"/>
      <c r="L196" s="662" t="s">
        <v>48</v>
      </c>
      <c r="M196" s="663"/>
      <c r="N196" s="663"/>
      <c r="O196" s="663"/>
      <c r="P196" s="663"/>
      <c r="Q196" s="663"/>
      <c r="R196" s="663"/>
      <c r="S196" s="663"/>
      <c r="T196" s="652"/>
      <c r="U196" s="652"/>
      <c r="V196" s="20"/>
      <c r="W196" s="652"/>
      <c r="X196" s="653"/>
      <c r="Y196" s="461"/>
      <c r="Z196" s="461"/>
      <c r="AA196" s="461"/>
      <c r="AB196" s="461"/>
      <c r="AC196" s="19"/>
      <c r="AD196" s="461"/>
      <c r="AE196" s="461"/>
      <c r="AF196" s="19"/>
      <c r="AG196" s="19"/>
      <c r="AH196" s="461"/>
      <c r="AI196" s="461"/>
      <c r="AJ196" s="18"/>
      <c r="AL196" s="24"/>
      <c r="AM196" s="23"/>
      <c r="AN196" s="29"/>
      <c r="AO196" s="29"/>
      <c r="AP196" s="29"/>
      <c r="AQ196" s="29"/>
      <c r="AR196" s="119"/>
      <c r="AS196" s="29"/>
      <c r="AT196" s="28"/>
      <c r="AU196" s="28"/>
      <c r="AV196" s="691"/>
      <c r="AW196" s="691"/>
      <c r="AX196" s="691"/>
      <c r="AY196" s="691"/>
      <c r="AZ196" s="691"/>
      <c r="BA196" s="691"/>
      <c r="BB196" s="691"/>
      <c r="BC196" s="691"/>
      <c r="BD196" s="652"/>
      <c r="BE196" s="652"/>
      <c r="BF196" s="20"/>
      <c r="BG196" s="652"/>
      <c r="BH196" s="653"/>
      <c r="BI196" s="461"/>
      <c r="BJ196" s="461"/>
      <c r="BK196" s="461"/>
      <c r="BL196" s="461"/>
      <c r="BM196" s="19"/>
      <c r="BN196" s="461"/>
      <c r="BO196" s="461"/>
      <c r="BP196" s="19"/>
      <c r="BQ196" s="19"/>
      <c r="BR196" s="461"/>
      <c r="BS196" s="461"/>
      <c r="BT196" s="18"/>
    </row>
    <row r="197" spans="2:72" ht="16" hidden="1" customHeight="1" x14ac:dyDescent="0.3">
      <c r="B197" s="24"/>
      <c r="C197" s="23"/>
      <c r="D197" s="26"/>
      <c r="E197" s="26"/>
      <c r="F197" s="26"/>
      <c r="G197" s="26"/>
      <c r="H197" s="94"/>
      <c r="I197" s="26"/>
      <c r="J197" s="26"/>
      <c r="K197" s="26"/>
      <c r="L197" s="662" t="s">
        <v>48</v>
      </c>
      <c r="M197" s="663"/>
      <c r="N197" s="663"/>
      <c r="O197" s="663"/>
      <c r="P197" s="663"/>
      <c r="Q197" s="663"/>
      <c r="R197" s="663"/>
      <c r="S197" s="663"/>
      <c r="T197" s="652"/>
      <c r="U197" s="652"/>
      <c r="V197" s="20"/>
      <c r="W197" s="652"/>
      <c r="X197" s="653"/>
      <c r="Y197" s="461"/>
      <c r="Z197" s="461"/>
      <c r="AA197" s="461"/>
      <c r="AB197" s="461"/>
      <c r="AC197" s="19"/>
      <c r="AD197" s="461"/>
      <c r="AE197" s="461"/>
      <c r="AF197" s="19"/>
      <c r="AG197" s="19"/>
      <c r="AH197" s="461"/>
      <c r="AI197" s="461"/>
      <c r="AJ197" s="18"/>
      <c r="AL197" s="24"/>
      <c r="AM197" s="23"/>
      <c r="AN197" s="27"/>
      <c r="AO197" s="27"/>
      <c r="AP197" s="27"/>
      <c r="AQ197" s="27"/>
      <c r="AR197" s="120"/>
      <c r="AS197" s="27"/>
      <c r="AT197" s="26"/>
      <c r="AU197" s="26"/>
      <c r="AV197" s="691"/>
      <c r="AW197" s="691"/>
      <c r="AX197" s="691"/>
      <c r="AY197" s="691"/>
      <c r="AZ197" s="691"/>
      <c r="BA197" s="691"/>
      <c r="BB197" s="691"/>
      <c r="BC197" s="691"/>
      <c r="BD197" s="652"/>
      <c r="BE197" s="652"/>
      <c r="BF197" s="20"/>
      <c r="BG197" s="652"/>
      <c r="BH197" s="653"/>
      <c r="BI197" s="461"/>
      <c r="BJ197" s="461"/>
      <c r="BK197" s="461"/>
      <c r="BL197" s="461"/>
      <c r="BM197" s="19"/>
      <c r="BN197" s="461"/>
      <c r="BO197" s="461"/>
      <c r="BP197" s="19"/>
      <c r="BQ197" s="19"/>
      <c r="BR197" s="461"/>
      <c r="BS197" s="461"/>
      <c r="BT197" s="18"/>
    </row>
    <row r="198" spans="2:72" ht="16" hidden="1" customHeight="1" x14ac:dyDescent="0.3">
      <c r="B198" s="24"/>
      <c r="C198" s="23"/>
      <c r="D198" s="25"/>
      <c r="E198" s="25"/>
      <c r="F198" s="25"/>
      <c r="G198" s="21"/>
      <c r="H198" s="25"/>
      <c r="I198" s="21"/>
      <c r="J198" s="21"/>
      <c r="K198" s="21"/>
      <c r="L198" s="662" t="s">
        <v>48</v>
      </c>
      <c r="M198" s="663"/>
      <c r="N198" s="663"/>
      <c r="O198" s="663"/>
      <c r="P198" s="663"/>
      <c r="Q198" s="663"/>
      <c r="R198" s="663"/>
      <c r="S198" s="663"/>
      <c r="T198" s="652"/>
      <c r="U198" s="652"/>
      <c r="V198" s="20"/>
      <c r="W198" s="652"/>
      <c r="X198" s="653"/>
      <c r="Y198" s="461"/>
      <c r="Z198" s="461"/>
      <c r="AA198" s="461"/>
      <c r="AB198" s="461"/>
      <c r="AC198" s="19"/>
      <c r="AD198" s="461"/>
      <c r="AE198" s="461"/>
      <c r="AF198" s="19"/>
      <c r="AG198" s="19"/>
      <c r="AH198" s="461"/>
      <c r="AI198" s="461"/>
      <c r="AJ198" s="18"/>
      <c r="AL198" s="24"/>
      <c r="AM198" s="23"/>
      <c r="AN198" s="22"/>
      <c r="AO198" s="22"/>
      <c r="AP198" s="22"/>
      <c r="AQ198" s="21"/>
      <c r="AR198" s="25"/>
      <c r="AS198" s="21"/>
      <c r="AT198" s="21"/>
      <c r="AU198" s="21"/>
      <c r="AV198" s="690"/>
      <c r="AW198" s="690"/>
      <c r="AX198" s="690"/>
      <c r="AY198" s="690"/>
      <c r="AZ198" s="690"/>
      <c r="BA198" s="690"/>
      <c r="BB198" s="690"/>
      <c r="BC198" s="690"/>
      <c r="BD198" s="652"/>
      <c r="BE198" s="652"/>
      <c r="BF198" s="20"/>
      <c r="BG198" s="652"/>
      <c r="BH198" s="653"/>
      <c r="BI198" s="461"/>
      <c r="BJ198" s="461"/>
      <c r="BK198" s="461"/>
      <c r="BL198" s="461"/>
      <c r="BM198" s="19"/>
      <c r="BN198" s="461"/>
      <c r="BO198" s="461"/>
      <c r="BP198" s="19"/>
      <c r="BQ198" s="19"/>
      <c r="BR198" s="461"/>
      <c r="BS198" s="461"/>
      <c r="BT198" s="18"/>
    </row>
    <row r="199" spans="2:72" ht="17" hidden="1" customHeight="1" x14ac:dyDescent="0.3">
      <c r="B199" s="16"/>
      <c r="C199" s="15"/>
      <c r="D199" s="17"/>
      <c r="E199" s="17"/>
      <c r="F199" s="17"/>
      <c r="G199" s="13"/>
      <c r="H199" s="17"/>
      <c r="I199" s="13"/>
      <c r="J199" s="13"/>
      <c r="K199" s="13"/>
      <c r="L199" s="678" t="s">
        <v>48</v>
      </c>
      <c r="M199" s="679"/>
      <c r="N199" s="679"/>
      <c r="O199" s="679"/>
      <c r="P199" s="679"/>
      <c r="Q199" s="679"/>
      <c r="R199" s="679"/>
      <c r="S199" s="679"/>
      <c r="T199" s="680"/>
      <c r="U199" s="680"/>
      <c r="V199" s="12"/>
      <c r="W199" s="680"/>
      <c r="X199" s="673"/>
      <c r="Y199" s="636"/>
      <c r="Z199" s="636"/>
      <c r="AA199" s="636"/>
      <c r="AB199" s="636"/>
      <c r="AC199" s="11"/>
      <c r="AD199" s="636"/>
      <c r="AE199" s="636"/>
      <c r="AF199" s="11"/>
      <c r="AG199" s="11"/>
      <c r="AH199" s="636"/>
      <c r="AI199" s="636"/>
      <c r="AJ199" s="10"/>
      <c r="AL199" s="16"/>
      <c r="AM199" s="15"/>
      <c r="AN199" s="14"/>
      <c r="AO199" s="14"/>
      <c r="AP199" s="14"/>
      <c r="AQ199" s="13"/>
      <c r="AR199" s="17"/>
      <c r="AS199" s="13"/>
      <c r="AT199" s="13"/>
      <c r="AU199" s="13"/>
      <c r="AV199" s="705"/>
      <c r="AW199" s="705"/>
      <c r="AX199" s="705"/>
      <c r="AY199" s="705"/>
      <c r="AZ199" s="705"/>
      <c r="BA199" s="705"/>
      <c r="BB199" s="705"/>
      <c r="BC199" s="705"/>
      <c r="BD199" s="680"/>
      <c r="BE199" s="680"/>
      <c r="BF199" s="12"/>
      <c r="BG199" s="680"/>
      <c r="BH199" s="673"/>
      <c r="BI199" s="636"/>
      <c r="BJ199" s="636"/>
      <c r="BK199" s="636"/>
      <c r="BL199" s="636"/>
      <c r="BM199" s="11"/>
      <c r="BN199" s="636"/>
      <c r="BO199" s="636"/>
      <c r="BP199" s="11"/>
      <c r="BQ199" s="11"/>
      <c r="BR199" s="636"/>
      <c r="BS199" s="636"/>
      <c r="BT199" s="10"/>
    </row>
    <row r="200" spans="2:72" ht="7" customHeight="1" thickBot="1" x14ac:dyDescent="0.35"/>
    <row r="201" spans="2:72" ht="27" customHeight="1" thickBot="1" x14ac:dyDescent="0.35">
      <c r="B201" s="505" t="s">
        <v>97</v>
      </c>
      <c r="C201" s="506"/>
      <c r="D201" s="506"/>
      <c r="E201" s="506"/>
      <c r="F201" s="506"/>
      <c r="G201" s="506"/>
      <c r="H201" s="231" t="s">
        <v>98</v>
      </c>
      <c r="I201" s="231"/>
      <c r="J201" s="232"/>
      <c r="K201" s="232"/>
      <c r="L201" s="239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34"/>
      <c r="X201" s="234"/>
      <c r="Y201" s="235"/>
      <c r="Z201" s="235"/>
      <c r="AA201" s="235"/>
      <c r="AB201" s="235"/>
      <c r="AC201" s="235"/>
      <c r="AD201" s="235"/>
      <c r="AE201" s="235"/>
      <c r="AF201" s="235"/>
      <c r="AG201" s="92"/>
      <c r="AH201" s="64" t="s">
        <v>4</v>
      </c>
      <c r="AI201" s="63">
        <f>SUM(I205:I226)</f>
        <v>13</v>
      </c>
      <c r="AJ201" s="62" t="s">
        <v>5</v>
      </c>
      <c r="AK201" s="93"/>
      <c r="AL201" s="507" t="s">
        <v>97</v>
      </c>
      <c r="AM201" s="508"/>
      <c r="AN201" s="508"/>
      <c r="AO201" s="508"/>
      <c r="AP201" s="508"/>
      <c r="AQ201" s="508"/>
      <c r="AR201" s="139" t="str">
        <f>H201</f>
        <v>RNCP38699BC09 - Concevoir et optimiser des environnements, des situations ou des organisations ergonomiquement adaptés dans les domaines du sport, des loisirs, du travail et de la santé</v>
      </c>
      <c r="AS201" s="139"/>
      <c r="AT201" s="139"/>
      <c r="AU201" s="139"/>
      <c r="AV201" s="139"/>
      <c r="AW201" s="225"/>
      <c r="AX201" s="225"/>
      <c r="AY201" s="225"/>
      <c r="AZ201" s="225"/>
      <c r="BA201" s="225"/>
      <c r="BB201" s="225"/>
      <c r="BC201" s="225"/>
      <c r="BD201" s="225"/>
      <c r="BE201" s="225"/>
      <c r="BF201" s="225"/>
      <c r="BG201" s="509"/>
      <c r="BH201" s="509"/>
      <c r="BI201" s="510"/>
      <c r="BJ201" s="510"/>
      <c r="BK201" s="510"/>
      <c r="BL201" s="510"/>
      <c r="BM201" s="510"/>
      <c r="BN201" s="510"/>
      <c r="BO201" s="510"/>
      <c r="BP201" s="510"/>
      <c r="BQ201" s="136"/>
      <c r="BR201" s="137" t="s">
        <v>4</v>
      </c>
      <c r="BS201" s="138">
        <f>SUM(AS205:AS226)</f>
        <v>0</v>
      </c>
      <c r="BT201" s="139" t="s">
        <v>5</v>
      </c>
    </row>
    <row r="202" spans="2:72" ht="17" customHeight="1" x14ac:dyDescent="0.3">
      <c r="B202" s="547" t="s">
        <v>6</v>
      </c>
      <c r="C202" s="514" t="s">
        <v>7</v>
      </c>
      <c r="D202" s="517" t="s">
        <v>8</v>
      </c>
      <c r="E202" s="517" t="s">
        <v>9</v>
      </c>
      <c r="F202" s="514" t="s">
        <v>10</v>
      </c>
      <c r="G202" s="514" t="s">
        <v>11</v>
      </c>
      <c r="H202" s="514" t="s">
        <v>12</v>
      </c>
      <c r="I202" s="517" t="s">
        <v>13</v>
      </c>
      <c r="J202" s="520" t="s">
        <v>14</v>
      </c>
      <c r="K202" s="521"/>
      <c r="L202" s="526" t="s">
        <v>15</v>
      </c>
      <c r="M202" s="527"/>
      <c r="N202" s="527"/>
      <c r="O202" s="527"/>
      <c r="P202" s="527"/>
      <c r="Q202" s="527"/>
      <c r="R202" s="527"/>
      <c r="S202" s="528"/>
      <c r="T202" s="535" t="s">
        <v>16</v>
      </c>
      <c r="U202" s="536"/>
      <c r="V202" s="541" t="s">
        <v>17</v>
      </c>
      <c r="W202" s="535" t="s">
        <v>18</v>
      </c>
      <c r="X202" s="550"/>
      <c r="Y202" s="544" t="s">
        <v>19</v>
      </c>
      <c r="Z202" s="545"/>
      <c r="AA202" s="545"/>
      <c r="AB202" s="545"/>
      <c r="AC202" s="545"/>
      <c r="AD202" s="545"/>
      <c r="AE202" s="545"/>
      <c r="AF202" s="545"/>
      <c r="AG202" s="545"/>
      <c r="AH202" s="545"/>
      <c r="AI202" s="545"/>
      <c r="AJ202" s="546"/>
      <c r="AL202" s="547" t="s">
        <v>6</v>
      </c>
      <c r="AM202" s="514" t="s">
        <v>7</v>
      </c>
      <c r="AN202" s="517" t="s">
        <v>8</v>
      </c>
      <c r="AO202" s="517" t="s">
        <v>9</v>
      </c>
      <c r="AP202" s="514" t="s">
        <v>10</v>
      </c>
      <c r="AQ202" s="514" t="s">
        <v>11</v>
      </c>
      <c r="AR202" s="514" t="s">
        <v>12</v>
      </c>
      <c r="AS202" s="517" t="s">
        <v>13</v>
      </c>
      <c r="AT202" s="520" t="s">
        <v>14</v>
      </c>
      <c r="AU202" s="521"/>
      <c r="AV202" s="526" t="s">
        <v>15</v>
      </c>
      <c r="AW202" s="527"/>
      <c r="AX202" s="527"/>
      <c r="AY202" s="527"/>
      <c r="AZ202" s="527"/>
      <c r="BA202" s="527"/>
      <c r="BB202" s="527"/>
      <c r="BC202" s="528"/>
      <c r="BD202" s="535" t="s">
        <v>16</v>
      </c>
      <c r="BE202" s="536"/>
      <c r="BF202" s="541" t="s">
        <v>17</v>
      </c>
      <c r="BG202" s="535" t="s">
        <v>18</v>
      </c>
      <c r="BH202" s="550"/>
      <c r="BI202" s="544" t="s">
        <v>19</v>
      </c>
      <c r="BJ202" s="545"/>
      <c r="BK202" s="545"/>
      <c r="BL202" s="545"/>
      <c r="BM202" s="545"/>
      <c r="BN202" s="545"/>
      <c r="BO202" s="545"/>
      <c r="BP202" s="545"/>
      <c r="BQ202" s="545"/>
      <c r="BR202" s="545"/>
      <c r="BS202" s="545"/>
      <c r="BT202" s="546"/>
    </row>
    <row r="203" spans="2:72" ht="34" customHeight="1" thickBot="1" x14ac:dyDescent="0.35">
      <c r="B203" s="548"/>
      <c r="C203" s="515"/>
      <c r="D203" s="518"/>
      <c r="E203" s="518"/>
      <c r="F203" s="515"/>
      <c r="G203" s="515"/>
      <c r="H203" s="515"/>
      <c r="I203" s="518"/>
      <c r="J203" s="522"/>
      <c r="K203" s="523"/>
      <c r="L203" s="529"/>
      <c r="M203" s="530"/>
      <c r="N203" s="530"/>
      <c r="O203" s="530"/>
      <c r="P203" s="530"/>
      <c r="Q203" s="530"/>
      <c r="R203" s="530"/>
      <c r="S203" s="531"/>
      <c r="T203" s="537"/>
      <c r="U203" s="538"/>
      <c r="V203" s="542"/>
      <c r="W203" s="537"/>
      <c r="X203" s="551"/>
      <c r="Y203" s="494" t="s">
        <v>20</v>
      </c>
      <c r="Z203" s="495"/>
      <c r="AA203" s="496" t="s">
        <v>21</v>
      </c>
      <c r="AB203" s="494"/>
      <c r="AC203" s="495"/>
      <c r="AD203" s="496" t="s">
        <v>22</v>
      </c>
      <c r="AE203" s="495"/>
      <c r="AF203" s="489" t="s">
        <v>23</v>
      </c>
      <c r="AG203" s="490"/>
      <c r="AH203" s="496" t="s">
        <v>24</v>
      </c>
      <c r="AI203" s="495"/>
      <c r="AJ203" s="497" t="s">
        <v>25</v>
      </c>
      <c r="AL203" s="548"/>
      <c r="AM203" s="515"/>
      <c r="AN203" s="518"/>
      <c r="AO203" s="518"/>
      <c r="AP203" s="515"/>
      <c r="AQ203" s="515"/>
      <c r="AR203" s="515"/>
      <c r="AS203" s="518"/>
      <c r="AT203" s="522"/>
      <c r="AU203" s="523"/>
      <c r="AV203" s="529"/>
      <c r="AW203" s="530"/>
      <c r="AX203" s="530"/>
      <c r="AY203" s="530"/>
      <c r="AZ203" s="530"/>
      <c r="BA203" s="530"/>
      <c r="BB203" s="530"/>
      <c r="BC203" s="531"/>
      <c r="BD203" s="537"/>
      <c r="BE203" s="538"/>
      <c r="BF203" s="542"/>
      <c r="BG203" s="537"/>
      <c r="BH203" s="551"/>
      <c r="BI203" s="494" t="s">
        <v>20</v>
      </c>
      <c r="BJ203" s="495"/>
      <c r="BK203" s="496" t="s">
        <v>21</v>
      </c>
      <c r="BL203" s="494"/>
      <c r="BM203" s="495"/>
      <c r="BN203" s="496" t="s">
        <v>22</v>
      </c>
      <c r="BO203" s="495"/>
      <c r="BP203" s="489" t="s">
        <v>23</v>
      </c>
      <c r="BQ203" s="490"/>
      <c r="BR203" s="496" t="s">
        <v>24</v>
      </c>
      <c r="BS203" s="495"/>
      <c r="BT203" s="497" t="s">
        <v>25</v>
      </c>
    </row>
    <row r="204" spans="2:72" ht="64" customHeight="1" thickBot="1" x14ac:dyDescent="0.35">
      <c r="B204" s="549"/>
      <c r="C204" s="516"/>
      <c r="D204" s="519"/>
      <c r="E204" s="519"/>
      <c r="F204" s="516"/>
      <c r="G204" s="516"/>
      <c r="H204" s="516"/>
      <c r="I204" s="519"/>
      <c r="J204" s="524"/>
      <c r="K204" s="525"/>
      <c r="L204" s="532"/>
      <c r="M204" s="533"/>
      <c r="N204" s="533"/>
      <c r="O204" s="533"/>
      <c r="P204" s="533"/>
      <c r="Q204" s="533"/>
      <c r="R204" s="533"/>
      <c r="S204" s="534"/>
      <c r="T204" s="539"/>
      <c r="U204" s="540"/>
      <c r="V204" s="543"/>
      <c r="W204" s="539"/>
      <c r="X204" s="552"/>
      <c r="Y204" s="764" t="s">
        <v>26</v>
      </c>
      <c r="Z204" s="499"/>
      <c r="AA204" s="498" t="s">
        <v>26</v>
      </c>
      <c r="AB204" s="499"/>
      <c r="AC204" s="91" t="s">
        <v>27</v>
      </c>
      <c r="AD204" s="498" t="s">
        <v>28</v>
      </c>
      <c r="AE204" s="499"/>
      <c r="AF204" s="90" t="s">
        <v>29</v>
      </c>
      <c r="AG204" s="89" t="s">
        <v>30</v>
      </c>
      <c r="AH204" s="765" t="s">
        <v>31</v>
      </c>
      <c r="AI204" s="766"/>
      <c r="AJ204" s="493"/>
      <c r="AL204" s="549"/>
      <c r="AM204" s="516"/>
      <c r="AN204" s="519"/>
      <c r="AO204" s="519"/>
      <c r="AP204" s="516"/>
      <c r="AQ204" s="516"/>
      <c r="AR204" s="516"/>
      <c r="AS204" s="519"/>
      <c r="AT204" s="524"/>
      <c r="AU204" s="525"/>
      <c r="AV204" s="532"/>
      <c r="AW204" s="533"/>
      <c r="AX204" s="533"/>
      <c r="AY204" s="533"/>
      <c r="AZ204" s="533"/>
      <c r="BA204" s="533"/>
      <c r="BB204" s="533"/>
      <c r="BC204" s="534"/>
      <c r="BD204" s="539"/>
      <c r="BE204" s="540"/>
      <c r="BF204" s="543"/>
      <c r="BG204" s="539"/>
      <c r="BH204" s="552"/>
      <c r="BI204" s="500" t="s">
        <v>26</v>
      </c>
      <c r="BJ204" s="501"/>
      <c r="BK204" s="502" t="s">
        <v>26</v>
      </c>
      <c r="BL204" s="501"/>
      <c r="BM204" s="59" t="s">
        <v>27</v>
      </c>
      <c r="BN204" s="502" t="s">
        <v>28</v>
      </c>
      <c r="BO204" s="501"/>
      <c r="BP204" s="58" t="s">
        <v>29</v>
      </c>
      <c r="BQ204" s="57" t="s">
        <v>30</v>
      </c>
      <c r="BR204" s="503" t="s">
        <v>31</v>
      </c>
      <c r="BS204" s="504"/>
      <c r="BT204" s="497"/>
    </row>
    <row r="205" spans="2:72" ht="16" customHeight="1" x14ac:dyDescent="0.3">
      <c r="B205" s="46" t="s">
        <v>154</v>
      </c>
      <c r="C205" s="146"/>
      <c r="D205" s="147"/>
      <c r="E205" s="148" t="s">
        <v>33</v>
      </c>
      <c r="F205" s="148"/>
      <c r="G205" s="148"/>
      <c r="H205" s="149">
        <v>1</v>
      </c>
      <c r="I205" s="149">
        <v>1</v>
      </c>
      <c r="J205" s="150"/>
      <c r="K205" s="150"/>
      <c r="L205" s="572" t="s">
        <v>155</v>
      </c>
      <c r="M205" s="572"/>
      <c r="N205" s="572"/>
      <c r="O205" s="572"/>
      <c r="P205" s="572"/>
      <c r="Q205" s="572"/>
      <c r="R205" s="572"/>
      <c r="S205" s="572"/>
      <c r="T205" s="556">
        <v>10</v>
      </c>
      <c r="U205" s="556"/>
      <c r="V205" s="151" t="s">
        <v>35</v>
      </c>
      <c r="W205" s="556" t="s">
        <v>185</v>
      </c>
      <c r="X205" s="556"/>
      <c r="Y205" s="577"/>
      <c r="Z205" s="578"/>
      <c r="AA205" s="578"/>
      <c r="AB205" s="578"/>
      <c r="AC205" s="152"/>
      <c r="AD205" s="578"/>
      <c r="AE205" s="578"/>
      <c r="AF205" s="161" t="s">
        <v>37</v>
      </c>
      <c r="AG205" s="161">
        <v>2</v>
      </c>
      <c r="AH205" s="553" t="s">
        <v>38</v>
      </c>
      <c r="AI205" s="553"/>
      <c r="AJ205" s="162" t="s">
        <v>39</v>
      </c>
      <c r="AL205" s="56"/>
      <c r="AM205" s="55"/>
      <c r="AN205" s="54"/>
      <c r="AO205" s="53"/>
      <c r="AP205" s="53"/>
      <c r="AQ205" s="53"/>
      <c r="AR205" s="52"/>
      <c r="AS205" s="52"/>
      <c r="AT205" s="51"/>
      <c r="AU205" s="51"/>
      <c r="AV205" s="485"/>
      <c r="AW205" s="485"/>
      <c r="AX205" s="485"/>
      <c r="AY205" s="485"/>
      <c r="AZ205" s="485"/>
      <c r="BA205" s="485"/>
      <c r="BB205" s="485"/>
      <c r="BC205" s="485"/>
      <c r="BD205" s="486"/>
      <c r="BE205" s="486"/>
      <c r="BF205" s="50"/>
      <c r="BG205" s="486"/>
      <c r="BH205" s="486"/>
      <c r="BI205" s="487"/>
      <c r="BJ205" s="488"/>
      <c r="BK205" s="488"/>
      <c r="BL205" s="488"/>
      <c r="BM205" s="49"/>
      <c r="BN205" s="488"/>
      <c r="BO205" s="488"/>
      <c r="BP205" s="49"/>
      <c r="BQ205" s="49"/>
      <c r="BR205" s="488"/>
      <c r="BS205" s="488"/>
      <c r="BT205" s="48"/>
    </row>
    <row r="206" spans="2:72" ht="16" customHeight="1" x14ac:dyDescent="0.3">
      <c r="B206" s="46" t="s">
        <v>157</v>
      </c>
      <c r="C206" s="154"/>
      <c r="D206" s="166"/>
      <c r="E206" s="166" t="s">
        <v>33</v>
      </c>
      <c r="F206" s="159"/>
      <c r="G206" s="159"/>
      <c r="H206" s="167">
        <v>1</v>
      </c>
      <c r="I206" s="167">
        <v>1</v>
      </c>
      <c r="J206" s="166"/>
      <c r="K206" s="166"/>
      <c r="L206" s="554" t="s">
        <v>158</v>
      </c>
      <c r="M206" s="554"/>
      <c r="N206" s="554"/>
      <c r="O206" s="554"/>
      <c r="P206" s="554"/>
      <c r="Q206" s="554"/>
      <c r="R206" s="554"/>
      <c r="S206" s="554"/>
      <c r="T206" s="556">
        <v>10</v>
      </c>
      <c r="U206" s="556"/>
      <c r="V206" s="151" t="s">
        <v>35</v>
      </c>
      <c r="W206" s="555" t="s">
        <v>159</v>
      </c>
      <c r="X206" s="555"/>
      <c r="Y206" s="456"/>
      <c r="Z206" s="553"/>
      <c r="AA206" s="553"/>
      <c r="AB206" s="553"/>
      <c r="AC206" s="161"/>
      <c r="AD206" s="553"/>
      <c r="AE206" s="553"/>
      <c r="AF206" s="161" t="s">
        <v>37</v>
      </c>
      <c r="AG206" s="161">
        <v>2</v>
      </c>
      <c r="AH206" s="553" t="s">
        <v>38</v>
      </c>
      <c r="AI206" s="553"/>
      <c r="AJ206" s="162" t="s">
        <v>39</v>
      </c>
      <c r="AL206" s="131"/>
      <c r="AM206" s="127"/>
      <c r="AN206" s="132"/>
      <c r="AO206" s="126"/>
      <c r="AP206" s="126"/>
      <c r="AQ206" s="126"/>
      <c r="AR206" s="133"/>
      <c r="AS206" s="133"/>
      <c r="AT206" s="126"/>
      <c r="AU206" s="126"/>
      <c r="AV206" s="740"/>
      <c r="AW206" s="741"/>
      <c r="AX206" s="741"/>
      <c r="AY206" s="741"/>
      <c r="AZ206" s="741"/>
      <c r="BA206" s="741"/>
      <c r="BB206" s="741"/>
      <c r="BC206" s="742"/>
      <c r="BD206" s="650"/>
      <c r="BE206" s="649"/>
      <c r="BF206" s="44"/>
      <c r="BG206" s="650"/>
      <c r="BH206" s="649"/>
      <c r="BI206" s="651"/>
      <c r="BJ206" s="459"/>
      <c r="BK206" s="602"/>
      <c r="BL206" s="603"/>
      <c r="BM206" s="19"/>
      <c r="BN206" s="602"/>
      <c r="BO206" s="603"/>
      <c r="BP206" s="19"/>
      <c r="BQ206" s="19"/>
      <c r="BR206" s="602"/>
      <c r="BS206" s="603"/>
      <c r="BT206" s="18"/>
    </row>
    <row r="207" spans="2:72" ht="16" customHeight="1" x14ac:dyDescent="0.3">
      <c r="B207" s="46"/>
      <c r="C207" s="23"/>
      <c r="D207" s="39"/>
      <c r="E207" s="25"/>
      <c r="F207" s="25"/>
      <c r="G207" s="25"/>
      <c r="H207" s="86"/>
      <c r="I207" s="88"/>
      <c r="J207" s="96"/>
      <c r="K207" s="96"/>
      <c r="L207" s="740"/>
      <c r="M207" s="741"/>
      <c r="N207" s="741"/>
      <c r="O207" s="741"/>
      <c r="P207" s="741"/>
      <c r="Q207" s="741"/>
      <c r="R207" s="741"/>
      <c r="S207" s="742"/>
      <c r="T207" s="650"/>
      <c r="U207" s="649"/>
      <c r="V207" s="44"/>
      <c r="W207" s="743"/>
      <c r="X207" s="744"/>
      <c r="Y207" s="651"/>
      <c r="Z207" s="459"/>
      <c r="AA207" s="651"/>
      <c r="AB207" s="459"/>
      <c r="AC207" s="43"/>
      <c r="AD207" s="651"/>
      <c r="AE207" s="459"/>
      <c r="AF207" s="43"/>
      <c r="AG207" s="43"/>
      <c r="AH207" s="651"/>
      <c r="AI207" s="459"/>
      <c r="AJ207" s="42"/>
      <c r="AL207" s="131"/>
      <c r="AM207" s="127"/>
      <c r="AN207" s="132"/>
      <c r="AO207" s="126"/>
      <c r="AP207" s="126"/>
      <c r="AQ207" s="126"/>
      <c r="AR207" s="133"/>
      <c r="AS207" s="134"/>
      <c r="AT207" s="126"/>
      <c r="AU207" s="126"/>
      <c r="AV207" s="457"/>
      <c r="AW207" s="457"/>
      <c r="AX207" s="457"/>
      <c r="AY207" s="457"/>
      <c r="AZ207" s="457"/>
      <c r="BA207" s="457"/>
      <c r="BB207" s="457"/>
      <c r="BC207" s="457"/>
      <c r="BD207" s="458"/>
      <c r="BE207" s="458"/>
      <c r="BF207" s="44"/>
      <c r="BG207" s="458"/>
      <c r="BH207" s="458"/>
      <c r="BI207" s="459"/>
      <c r="BJ207" s="460"/>
      <c r="BK207" s="461"/>
      <c r="BL207" s="461"/>
      <c r="BM207" s="19"/>
      <c r="BN207" s="461"/>
      <c r="BO207" s="461"/>
      <c r="BP207" s="19"/>
      <c r="BQ207" s="19"/>
      <c r="BR207" s="461"/>
      <c r="BS207" s="461"/>
      <c r="BT207" s="18"/>
    </row>
    <row r="208" spans="2:72" s="1" customFormat="1" ht="7" customHeight="1" thickBot="1" x14ac:dyDescent="0.35">
      <c r="B208"/>
      <c r="C208"/>
      <c r="D208" s="4"/>
      <c r="E208" s="3"/>
      <c r="F208" s="3"/>
      <c r="G208" s="3"/>
      <c r="H208" s="3"/>
      <c r="I208" s="3"/>
      <c r="J208" s="3"/>
      <c r="K208" s="3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 s="2"/>
      <c r="AI208"/>
      <c r="AJ208"/>
      <c r="AK208"/>
      <c r="AL208"/>
      <c r="AM208"/>
      <c r="AN208"/>
      <c r="AO208" s="2"/>
      <c r="AP208" s="2"/>
      <c r="AQ208" s="2"/>
      <c r="AR208" s="2"/>
      <c r="AS208" s="2"/>
      <c r="AT208" s="3"/>
      <c r="AU208" s="3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 s="2"/>
      <c r="BS208"/>
      <c r="BT208"/>
    </row>
    <row r="209" spans="1:72" s="1" customFormat="1" ht="27" customHeight="1" thickBot="1" x14ac:dyDescent="0.35">
      <c r="A209"/>
      <c r="B209" s="505" t="s">
        <v>108</v>
      </c>
      <c r="C209" s="506"/>
      <c r="D209" s="506"/>
      <c r="E209" s="506"/>
      <c r="F209" s="506"/>
      <c r="G209" s="506"/>
      <c r="H209" s="231" t="s">
        <v>109</v>
      </c>
      <c r="I209" s="231"/>
      <c r="J209" s="232"/>
      <c r="K209" s="232"/>
      <c r="L209" s="239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34"/>
      <c r="X209" s="234"/>
      <c r="Y209" s="235"/>
      <c r="Z209" s="235"/>
      <c r="AA209" s="235"/>
      <c r="AB209" s="235"/>
      <c r="AC209" s="235"/>
      <c r="AD209" s="235"/>
      <c r="AE209" s="235"/>
      <c r="AF209" s="235"/>
      <c r="AG209" s="92"/>
      <c r="AH209" s="64" t="s">
        <v>4</v>
      </c>
      <c r="AI209" s="63">
        <f>SUM(I213:I236)</f>
        <v>11</v>
      </c>
      <c r="AJ209" s="62" t="s">
        <v>5</v>
      </c>
      <c r="AK209" s="93"/>
      <c r="AL209" s="507" t="str">
        <f>B209</f>
        <v>BdC ESNbyUM</v>
      </c>
      <c r="AM209" s="508"/>
      <c r="AN209" s="508"/>
      <c r="AO209" s="508"/>
      <c r="AP209" s="508"/>
      <c r="AQ209" s="508"/>
      <c r="AR209" s="139" t="str">
        <f>H209</f>
        <v xml:space="preserve">UE Optionnelles annualisées </v>
      </c>
      <c r="AS209" s="139"/>
      <c r="AT209" s="139"/>
      <c r="AU209" s="139"/>
      <c r="AV209" s="139"/>
      <c r="AW209" s="225"/>
      <c r="AX209" s="225"/>
      <c r="AY209" s="225"/>
      <c r="AZ209" s="225"/>
      <c r="BA209" s="225"/>
      <c r="BB209" s="225"/>
      <c r="BC209" s="225"/>
      <c r="BD209" s="225"/>
      <c r="BE209" s="225"/>
      <c r="BF209" s="225"/>
      <c r="BG209" s="509"/>
      <c r="BH209" s="509"/>
      <c r="BI209" s="510"/>
      <c r="BJ209" s="510"/>
      <c r="BK209" s="510"/>
      <c r="BL209" s="510"/>
      <c r="BM209" s="510"/>
      <c r="BN209" s="510"/>
      <c r="BO209" s="510"/>
      <c r="BP209" s="510"/>
      <c r="BQ209" s="136"/>
      <c r="BR209" s="137" t="s">
        <v>4</v>
      </c>
      <c r="BS209" s="138">
        <f>SUM(AS213:AS236)</f>
        <v>0</v>
      </c>
      <c r="BT209" s="139" t="s">
        <v>5</v>
      </c>
    </row>
    <row r="210" spans="1:72" s="1" customFormat="1" ht="17" customHeight="1" thickBot="1" x14ac:dyDescent="0.35">
      <c r="B210" s="511" t="s">
        <v>6</v>
      </c>
      <c r="C210" s="514" t="s">
        <v>7</v>
      </c>
      <c r="D210" s="517" t="s">
        <v>8</v>
      </c>
      <c r="E210" s="517" t="s">
        <v>9</v>
      </c>
      <c r="F210" s="514" t="s">
        <v>10</v>
      </c>
      <c r="G210" s="514" t="s">
        <v>11</v>
      </c>
      <c r="H210" s="514" t="s">
        <v>12</v>
      </c>
      <c r="I210" s="517" t="s">
        <v>13</v>
      </c>
      <c r="J210" s="520" t="s">
        <v>14</v>
      </c>
      <c r="K210" s="521"/>
      <c r="L210" s="526" t="s">
        <v>15</v>
      </c>
      <c r="M210" s="527"/>
      <c r="N210" s="527"/>
      <c r="O210" s="527"/>
      <c r="P210" s="527"/>
      <c r="Q210" s="527"/>
      <c r="R210" s="527"/>
      <c r="S210" s="528"/>
      <c r="T210" s="535" t="s">
        <v>16</v>
      </c>
      <c r="U210" s="536"/>
      <c r="V210" s="541" t="s">
        <v>17</v>
      </c>
      <c r="W210" s="535" t="s">
        <v>18</v>
      </c>
      <c r="X210" s="536"/>
      <c r="Y210" s="544" t="s">
        <v>19</v>
      </c>
      <c r="Z210" s="545"/>
      <c r="AA210" s="545"/>
      <c r="AB210" s="545"/>
      <c r="AC210" s="545"/>
      <c r="AD210" s="545"/>
      <c r="AE210" s="545"/>
      <c r="AF210" s="545"/>
      <c r="AG210" s="545"/>
      <c r="AH210" s="545"/>
      <c r="AI210" s="545"/>
      <c r="AJ210" s="546"/>
      <c r="AK210"/>
      <c r="AL210" s="547" t="s">
        <v>6</v>
      </c>
      <c r="AM210" s="514" t="s">
        <v>7</v>
      </c>
      <c r="AN210" s="517" t="s">
        <v>8</v>
      </c>
      <c r="AO210" s="517" t="s">
        <v>9</v>
      </c>
      <c r="AP210" s="514" t="s">
        <v>10</v>
      </c>
      <c r="AQ210" s="514" t="s">
        <v>11</v>
      </c>
      <c r="AR210" s="514" t="s">
        <v>12</v>
      </c>
      <c r="AS210" s="517" t="s">
        <v>13</v>
      </c>
      <c r="AT210" s="520" t="s">
        <v>14</v>
      </c>
      <c r="AU210" s="521"/>
      <c r="AV210" s="526" t="s">
        <v>15</v>
      </c>
      <c r="AW210" s="527"/>
      <c r="AX210" s="527"/>
      <c r="AY210" s="527"/>
      <c r="AZ210" s="527"/>
      <c r="BA210" s="527"/>
      <c r="BB210" s="527"/>
      <c r="BC210" s="528"/>
      <c r="BD210" s="535" t="s">
        <v>16</v>
      </c>
      <c r="BE210" s="536"/>
      <c r="BF210" s="541" t="s">
        <v>17</v>
      </c>
      <c r="BG210" s="535" t="s">
        <v>18</v>
      </c>
      <c r="BH210" s="550"/>
      <c r="BI210" s="544" t="s">
        <v>19</v>
      </c>
      <c r="BJ210" s="545"/>
      <c r="BK210" s="545"/>
      <c r="BL210" s="545"/>
      <c r="BM210" s="545"/>
      <c r="BN210" s="545"/>
      <c r="BO210" s="545"/>
      <c r="BP210" s="545"/>
      <c r="BQ210" s="545"/>
      <c r="BR210" s="545"/>
      <c r="BS210" s="545"/>
      <c r="BT210" s="546"/>
    </row>
    <row r="211" spans="1:72" s="1" customFormat="1" ht="34" customHeight="1" thickBot="1" x14ac:dyDescent="0.35">
      <c r="B211" s="512"/>
      <c r="C211" s="515"/>
      <c r="D211" s="518"/>
      <c r="E211" s="518"/>
      <c r="F211" s="515"/>
      <c r="G211" s="515"/>
      <c r="H211" s="515"/>
      <c r="I211" s="518"/>
      <c r="J211" s="522"/>
      <c r="K211" s="523"/>
      <c r="L211" s="529"/>
      <c r="M211" s="530"/>
      <c r="N211" s="530"/>
      <c r="O211" s="530"/>
      <c r="P211" s="530"/>
      <c r="Q211" s="530"/>
      <c r="R211" s="530"/>
      <c r="S211" s="531"/>
      <c r="T211" s="537"/>
      <c r="U211" s="538"/>
      <c r="V211" s="542"/>
      <c r="W211" s="537"/>
      <c r="X211" s="538"/>
      <c r="Y211" s="489" t="s">
        <v>20</v>
      </c>
      <c r="Z211" s="490"/>
      <c r="AA211" s="489" t="s">
        <v>21</v>
      </c>
      <c r="AB211" s="491"/>
      <c r="AC211" s="490"/>
      <c r="AD211" s="489" t="s">
        <v>22</v>
      </c>
      <c r="AE211" s="490"/>
      <c r="AF211" s="489" t="s">
        <v>23</v>
      </c>
      <c r="AG211" s="490"/>
      <c r="AH211" s="489" t="s">
        <v>24</v>
      </c>
      <c r="AI211" s="490"/>
      <c r="AJ211" s="492" t="s">
        <v>25</v>
      </c>
      <c r="AK211"/>
      <c r="AL211" s="548"/>
      <c r="AM211" s="515"/>
      <c r="AN211" s="518"/>
      <c r="AO211" s="518"/>
      <c r="AP211" s="515"/>
      <c r="AQ211" s="515"/>
      <c r="AR211" s="515"/>
      <c r="AS211" s="518"/>
      <c r="AT211" s="522"/>
      <c r="AU211" s="523"/>
      <c r="AV211" s="529"/>
      <c r="AW211" s="530"/>
      <c r="AX211" s="530"/>
      <c r="AY211" s="530"/>
      <c r="AZ211" s="530"/>
      <c r="BA211" s="530"/>
      <c r="BB211" s="530"/>
      <c r="BC211" s="531"/>
      <c r="BD211" s="537"/>
      <c r="BE211" s="538"/>
      <c r="BF211" s="542"/>
      <c r="BG211" s="537"/>
      <c r="BH211" s="551"/>
      <c r="BI211" s="494" t="s">
        <v>20</v>
      </c>
      <c r="BJ211" s="495"/>
      <c r="BK211" s="496" t="s">
        <v>21</v>
      </c>
      <c r="BL211" s="494"/>
      <c r="BM211" s="495"/>
      <c r="BN211" s="496" t="s">
        <v>22</v>
      </c>
      <c r="BO211" s="495"/>
      <c r="BP211" s="489" t="s">
        <v>23</v>
      </c>
      <c r="BQ211" s="490"/>
      <c r="BR211" s="496" t="s">
        <v>24</v>
      </c>
      <c r="BS211" s="495"/>
      <c r="BT211" s="497" t="s">
        <v>25</v>
      </c>
    </row>
    <row r="212" spans="1:72" s="1" customFormat="1" ht="64" customHeight="1" thickBot="1" x14ac:dyDescent="0.35">
      <c r="B212" s="513"/>
      <c r="C212" s="516"/>
      <c r="D212" s="519"/>
      <c r="E212" s="519"/>
      <c r="F212" s="516"/>
      <c r="G212" s="516"/>
      <c r="H212" s="516"/>
      <c r="I212" s="519"/>
      <c r="J212" s="524"/>
      <c r="K212" s="525"/>
      <c r="L212" s="532"/>
      <c r="M212" s="533"/>
      <c r="N212" s="533"/>
      <c r="O212" s="533"/>
      <c r="P212" s="533"/>
      <c r="Q212" s="533"/>
      <c r="R212" s="533"/>
      <c r="S212" s="534"/>
      <c r="T212" s="539"/>
      <c r="U212" s="540"/>
      <c r="V212" s="543"/>
      <c r="W212" s="539"/>
      <c r="X212" s="540"/>
      <c r="Y212" s="498" t="s">
        <v>26</v>
      </c>
      <c r="Z212" s="499"/>
      <c r="AA212" s="498" t="s">
        <v>26</v>
      </c>
      <c r="AB212" s="499"/>
      <c r="AC212" s="59" t="s">
        <v>27</v>
      </c>
      <c r="AD212" s="498" t="s">
        <v>28</v>
      </c>
      <c r="AE212" s="499"/>
      <c r="AF212" s="58" t="s">
        <v>29</v>
      </c>
      <c r="AG212" s="58" t="s">
        <v>30</v>
      </c>
      <c r="AH212" s="498" t="s">
        <v>31</v>
      </c>
      <c r="AI212" s="499"/>
      <c r="AJ212" s="493"/>
      <c r="AK212"/>
      <c r="AL212" s="549"/>
      <c r="AM212" s="516"/>
      <c r="AN212" s="519"/>
      <c r="AO212" s="519"/>
      <c r="AP212" s="516"/>
      <c r="AQ212" s="516"/>
      <c r="AR212" s="516"/>
      <c r="AS212" s="519"/>
      <c r="AT212" s="524"/>
      <c r="AU212" s="525"/>
      <c r="AV212" s="532"/>
      <c r="AW212" s="533"/>
      <c r="AX212" s="533"/>
      <c r="AY212" s="533"/>
      <c r="AZ212" s="533"/>
      <c r="BA212" s="533"/>
      <c r="BB212" s="533"/>
      <c r="BC212" s="534"/>
      <c r="BD212" s="539"/>
      <c r="BE212" s="540"/>
      <c r="BF212" s="543"/>
      <c r="BG212" s="539"/>
      <c r="BH212" s="552"/>
      <c r="BI212" s="500" t="s">
        <v>26</v>
      </c>
      <c r="BJ212" s="501"/>
      <c r="BK212" s="502" t="s">
        <v>26</v>
      </c>
      <c r="BL212" s="501"/>
      <c r="BM212" s="59" t="s">
        <v>27</v>
      </c>
      <c r="BN212" s="502" t="s">
        <v>28</v>
      </c>
      <c r="BO212" s="501"/>
      <c r="BP212" s="58" t="s">
        <v>29</v>
      </c>
      <c r="BQ212" s="57" t="s">
        <v>30</v>
      </c>
      <c r="BR212" s="503" t="s">
        <v>31</v>
      </c>
      <c r="BS212" s="504"/>
      <c r="BT212" s="497"/>
    </row>
    <row r="213" spans="1:72" s="1" customFormat="1" ht="16" customHeight="1" x14ac:dyDescent="0.3">
      <c r="B213" s="46" t="s">
        <v>110</v>
      </c>
      <c r="C213" s="146"/>
      <c r="D213" s="147"/>
      <c r="E213" s="148" t="s">
        <v>33</v>
      </c>
      <c r="F213" s="148"/>
      <c r="G213" s="148"/>
      <c r="H213" s="149">
        <v>1</v>
      </c>
      <c r="I213" s="149">
        <v>2</v>
      </c>
      <c r="J213" s="150"/>
      <c r="K213" s="150"/>
      <c r="L213" s="477" t="s">
        <v>111</v>
      </c>
      <c r="M213" s="478"/>
      <c r="N213" s="478"/>
      <c r="O213" s="478"/>
      <c r="P213" s="478"/>
      <c r="Q213" s="478"/>
      <c r="R213" s="478"/>
      <c r="S213" s="479"/>
      <c r="T213" s="480">
        <v>24</v>
      </c>
      <c r="U213" s="481"/>
      <c r="V213" s="151" t="s">
        <v>35</v>
      </c>
      <c r="W213" s="466" t="s">
        <v>112</v>
      </c>
      <c r="X213" s="467"/>
      <c r="Y213" s="482"/>
      <c r="Z213" s="483"/>
      <c r="AA213" s="484" t="s">
        <v>88</v>
      </c>
      <c r="AB213" s="483"/>
      <c r="AC213" s="152">
        <v>1</v>
      </c>
      <c r="AD213" s="484"/>
      <c r="AE213" s="483"/>
      <c r="AF213" s="152" t="s">
        <v>23</v>
      </c>
      <c r="AG213" s="152"/>
      <c r="AH213" s="484" t="s">
        <v>113</v>
      </c>
      <c r="AI213" s="483"/>
      <c r="AJ213" s="153" t="s">
        <v>39</v>
      </c>
      <c r="AK213"/>
      <c r="AL213" s="56"/>
      <c r="AM213" s="55"/>
      <c r="AN213" s="54"/>
      <c r="AO213" s="53"/>
      <c r="AP213" s="53"/>
      <c r="AQ213" s="53"/>
      <c r="AR213" s="52"/>
      <c r="AS213" s="52"/>
      <c r="AT213" s="51"/>
      <c r="AU213" s="51"/>
      <c r="AV213" s="485"/>
      <c r="AW213" s="485"/>
      <c r="AX213" s="485"/>
      <c r="AY213" s="485"/>
      <c r="AZ213" s="485"/>
      <c r="BA213" s="485"/>
      <c r="BB213" s="485"/>
      <c r="BC213" s="485"/>
      <c r="BD213" s="486"/>
      <c r="BE213" s="486"/>
      <c r="BF213" s="50"/>
      <c r="BG213" s="486"/>
      <c r="BH213" s="486"/>
      <c r="BI213" s="487"/>
      <c r="BJ213" s="488"/>
      <c r="BK213" s="488"/>
      <c r="BL213" s="488"/>
      <c r="BM213" s="49"/>
      <c r="BN213" s="488"/>
      <c r="BO213" s="488"/>
      <c r="BP213" s="49"/>
      <c r="BQ213" s="49"/>
      <c r="BR213" s="488"/>
      <c r="BS213" s="488"/>
      <c r="BT213" s="48"/>
    </row>
    <row r="214" spans="1:72" s="1" customFormat="1" ht="16" customHeight="1" x14ac:dyDescent="0.3">
      <c r="B214" s="46" t="s">
        <v>114</v>
      </c>
      <c r="C214" s="146"/>
      <c r="D214" s="147"/>
      <c r="E214" s="159" t="s">
        <v>33</v>
      </c>
      <c r="F214" s="148"/>
      <c r="G214" s="148"/>
      <c r="H214" s="149">
        <v>1</v>
      </c>
      <c r="I214" s="149">
        <v>2</v>
      </c>
      <c r="J214" s="148"/>
      <c r="K214" s="148"/>
      <c r="L214" s="291" t="s">
        <v>115</v>
      </c>
      <c r="M214" s="292"/>
      <c r="N214" s="292"/>
      <c r="O214" s="292"/>
      <c r="P214" s="292"/>
      <c r="Q214" s="292"/>
      <c r="R214" s="292"/>
      <c r="S214" s="293"/>
      <c r="T214" s="465">
        <v>21</v>
      </c>
      <c r="U214" s="452"/>
      <c r="V214" s="151" t="s">
        <v>35</v>
      </c>
      <c r="W214" s="466" t="s">
        <v>112</v>
      </c>
      <c r="X214" s="467"/>
      <c r="Y214" s="455"/>
      <c r="Z214" s="468"/>
      <c r="AA214" s="468" t="s">
        <v>88</v>
      </c>
      <c r="AB214" s="456"/>
      <c r="AC214" s="161">
        <v>1</v>
      </c>
      <c r="AD214" s="455"/>
      <c r="AE214" s="456"/>
      <c r="AF214" s="161" t="s">
        <v>23</v>
      </c>
      <c r="AG214" s="161"/>
      <c r="AH214" s="455" t="s">
        <v>113</v>
      </c>
      <c r="AI214" s="456"/>
      <c r="AJ214" s="162" t="s">
        <v>39</v>
      </c>
      <c r="AK214"/>
      <c r="AL214" s="56"/>
      <c r="AM214" s="55"/>
      <c r="AN214" s="54"/>
      <c r="AO214" s="53"/>
      <c r="AP214" s="53"/>
      <c r="AQ214" s="53"/>
      <c r="AR214" s="52"/>
      <c r="AS214" s="52"/>
      <c r="AT214" s="53"/>
      <c r="AU214" s="53"/>
      <c r="AV214" s="290"/>
      <c r="AW214" s="290"/>
      <c r="AX214" s="290"/>
      <c r="AY214" s="290"/>
      <c r="AZ214" s="290"/>
      <c r="BA214" s="290"/>
      <c r="BB214" s="290"/>
      <c r="BC214" s="290"/>
      <c r="BD214" s="50"/>
      <c r="BE214" s="50"/>
      <c r="BF214" s="50"/>
      <c r="BG214" s="50"/>
      <c r="BH214" s="50"/>
      <c r="BI214" s="279"/>
      <c r="BJ214" s="279"/>
      <c r="BK214" s="279"/>
      <c r="BL214" s="279"/>
      <c r="BM214" s="279"/>
      <c r="BN214" s="279"/>
      <c r="BO214" s="279"/>
      <c r="BP214" s="279"/>
      <c r="BQ214" s="279"/>
      <c r="BR214" s="279"/>
      <c r="BS214" s="279"/>
      <c r="BT214" s="281"/>
    </row>
    <row r="215" spans="1:72" s="1" customFormat="1" ht="16" customHeight="1" x14ac:dyDescent="0.3">
      <c r="B215" s="46" t="s">
        <v>116</v>
      </c>
      <c r="C215" s="146"/>
      <c r="D215" s="147"/>
      <c r="E215" s="159" t="s">
        <v>33</v>
      </c>
      <c r="F215" s="148"/>
      <c r="G215" s="148"/>
      <c r="H215" s="149">
        <v>1</v>
      </c>
      <c r="I215" s="149">
        <v>2</v>
      </c>
      <c r="J215" s="148"/>
      <c r="K215" s="148"/>
      <c r="L215" s="291" t="s">
        <v>117</v>
      </c>
      <c r="M215" s="292"/>
      <c r="N215" s="292"/>
      <c r="O215" s="292"/>
      <c r="P215" s="292"/>
      <c r="Q215" s="292"/>
      <c r="R215" s="292"/>
      <c r="S215" s="293"/>
      <c r="T215" s="465">
        <v>27</v>
      </c>
      <c r="U215" s="452"/>
      <c r="V215" s="151" t="s">
        <v>35</v>
      </c>
      <c r="W215" s="466" t="s">
        <v>112</v>
      </c>
      <c r="X215" s="467"/>
      <c r="Y215" s="455"/>
      <c r="Z215" s="468"/>
      <c r="AA215" s="468" t="s">
        <v>88</v>
      </c>
      <c r="AB215" s="456"/>
      <c r="AC215" s="161">
        <v>1</v>
      </c>
      <c r="AD215" s="455"/>
      <c r="AE215" s="456"/>
      <c r="AF215" s="161" t="s">
        <v>23</v>
      </c>
      <c r="AG215" s="161"/>
      <c r="AH215" s="455" t="s">
        <v>113</v>
      </c>
      <c r="AI215" s="456"/>
      <c r="AJ215" s="162" t="s">
        <v>39</v>
      </c>
      <c r="AK215"/>
      <c r="AL215" s="56"/>
      <c r="AM215" s="55"/>
      <c r="AN215" s="54"/>
      <c r="AO215" s="53"/>
      <c r="AP215" s="53"/>
      <c r="AQ215" s="53"/>
      <c r="AR215" s="52"/>
      <c r="AS215" s="52"/>
      <c r="AT215" s="53"/>
      <c r="AU215" s="53"/>
      <c r="AV215" s="290"/>
      <c r="AW215" s="290"/>
      <c r="AX215" s="290"/>
      <c r="AY215" s="290"/>
      <c r="AZ215" s="290"/>
      <c r="BA215" s="290"/>
      <c r="BB215" s="290"/>
      <c r="BC215" s="290"/>
      <c r="BD215" s="50"/>
      <c r="BE215" s="50"/>
      <c r="BF215" s="50"/>
      <c r="BG215" s="50"/>
      <c r="BH215" s="50"/>
      <c r="BI215" s="279"/>
      <c r="BJ215" s="279"/>
      <c r="BK215" s="279"/>
      <c r="BL215" s="279"/>
      <c r="BM215" s="279"/>
      <c r="BN215" s="279"/>
      <c r="BO215" s="279"/>
      <c r="BP215" s="279"/>
      <c r="BQ215" s="279"/>
      <c r="BR215" s="279"/>
      <c r="BS215" s="279"/>
      <c r="BT215" s="281"/>
    </row>
    <row r="216" spans="1:72" s="1" customFormat="1" ht="16" customHeight="1" x14ac:dyDescent="0.3">
      <c r="B216" s="46" t="s">
        <v>118</v>
      </c>
      <c r="C216" s="154"/>
      <c r="D216" s="155"/>
      <c r="E216" s="159" t="s">
        <v>33</v>
      </c>
      <c r="F216" s="156"/>
      <c r="G216" s="156"/>
      <c r="H216" s="157">
        <v>1</v>
      </c>
      <c r="I216" s="158">
        <v>2</v>
      </c>
      <c r="J216" s="159"/>
      <c r="K216" s="159"/>
      <c r="L216" s="473" t="s">
        <v>119</v>
      </c>
      <c r="M216" s="474"/>
      <c r="N216" s="474"/>
      <c r="O216" s="474"/>
      <c r="P216" s="474"/>
      <c r="Q216" s="474"/>
      <c r="R216" s="474"/>
      <c r="S216" s="475"/>
      <c r="T216" s="465">
        <v>24</v>
      </c>
      <c r="U216" s="452"/>
      <c r="V216" s="160" t="s">
        <v>35</v>
      </c>
      <c r="W216" s="466" t="s">
        <v>112</v>
      </c>
      <c r="X216" s="467"/>
      <c r="Y216" s="455"/>
      <c r="Z216" s="468"/>
      <c r="AA216" s="468" t="s">
        <v>88</v>
      </c>
      <c r="AB216" s="456"/>
      <c r="AC216" s="161">
        <v>1</v>
      </c>
      <c r="AD216" s="455"/>
      <c r="AE216" s="456"/>
      <c r="AF216" s="161" t="s">
        <v>23</v>
      </c>
      <c r="AG216" s="161"/>
      <c r="AH216" s="455" t="s">
        <v>113</v>
      </c>
      <c r="AI216" s="456"/>
      <c r="AJ216" s="162" t="s">
        <v>39</v>
      </c>
      <c r="AK216"/>
      <c r="AL216" s="46"/>
      <c r="AM216" s="23"/>
      <c r="AN216" s="39"/>
      <c r="AO216" s="25"/>
      <c r="AP216" s="25"/>
      <c r="AQ216" s="25"/>
      <c r="AR216" s="86"/>
      <c r="AS216" s="45"/>
      <c r="AT216" s="22"/>
      <c r="AU216" s="22"/>
      <c r="AV216" s="476"/>
      <c r="AW216" s="476"/>
      <c r="AX216" s="476"/>
      <c r="AY216" s="476"/>
      <c r="AZ216" s="476"/>
      <c r="BA216" s="476"/>
      <c r="BB216" s="476"/>
      <c r="BC216" s="476"/>
      <c r="BD216" s="458"/>
      <c r="BE216" s="458"/>
      <c r="BF216" s="44"/>
      <c r="BG216" s="458"/>
      <c r="BH216" s="458"/>
      <c r="BI216" s="459"/>
      <c r="BJ216" s="460"/>
      <c r="BK216" s="460"/>
      <c r="BL216" s="460"/>
      <c r="BM216" s="43"/>
      <c r="BN216" s="460"/>
      <c r="BO216" s="460"/>
      <c r="BP216" s="43"/>
      <c r="BQ216" s="43"/>
      <c r="BR216" s="460"/>
      <c r="BS216" s="460"/>
      <c r="BT216" s="42"/>
    </row>
    <row r="217" spans="1:72" s="1" customFormat="1" ht="16" customHeight="1" x14ac:dyDescent="0.3">
      <c r="B217" s="46" t="s">
        <v>120</v>
      </c>
      <c r="C217" s="154"/>
      <c r="D217" s="155"/>
      <c r="E217" s="159" t="s">
        <v>33</v>
      </c>
      <c r="F217" s="156"/>
      <c r="G217" s="156"/>
      <c r="H217" s="156">
        <v>1</v>
      </c>
      <c r="I217" s="156">
        <v>3</v>
      </c>
      <c r="J217" s="156"/>
      <c r="K217" s="156"/>
      <c r="L217" s="462" t="s">
        <v>121</v>
      </c>
      <c r="M217" s="463"/>
      <c r="N217" s="463"/>
      <c r="O217" s="463"/>
      <c r="P217" s="463"/>
      <c r="Q217" s="463"/>
      <c r="R217" s="463"/>
      <c r="S217" s="464"/>
      <c r="T217" s="465">
        <v>24</v>
      </c>
      <c r="U217" s="452"/>
      <c r="V217" s="160" t="s">
        <v>35</v>
      </c>
      <c r="W217" s="466" t="s">
        <v>112</v>
      </c>
      <c r="X217" s="467"/>
      <c r="Y217" s="455"/>
      <c r="Z217" s="468"/>
      <c r="AA217" s="468" t="s">
        <v>88</v>
      </c>
      <c r="AB217" s="456"/>
      <c r="AC217" s="161">
        <v>1</v>
      </c>
      <c r="AD217" s="455"/>
      <c r="AE217" s="456"/>
      <c r="AF217" s="161" t="s">
        <v>23</v>
      </c>
      <c r="AG217" s="161"/>
      <c r="AH217" s="455" t="s">
        <v>113</v>
      </c>
      <c r="AI217" s="456"/>
      <c r="AJ217" s="162" t="s">
        <v>39</v>
      </c>
      <c r="AK217"/>
      <c r="AL217" s="24"/>
      <c r="AM217" s="23"/>
      <c r="AN217" s="39"/>
      <c r="AO217" s="25"/>
      <c r="AP217" s="25"/>
      <c r="AQ217" s="25"/>
      <c r="AR217" s="25"/>
      <c r="AS217" s="25"/>
      <c r="AT217" s="21"/>
      <c r="AU217" s="21"/>
      <c r="AV217" s="469"/>
      <c r="AW217" s="469"/>
      <c r="AX217" s="469"/>
      <c r="AY217" s="469"/>
      <c r="AZ217" s="469"/>
      <c r="BA217" s="469"/>
      <c r="BB217" s="469"/>
      <c r="BC217" s="469"/>
      <c r="BD217" s="470"/>
      <c r="BE217" s="471"/>
      <c r="BF217" s="41"/>
      <c r="BG217" s="471"/>
      <c r="BH217" s="472"/>
      <c r="BI217" s="461"/>
      <c r="BJ217" s="461"/>
      <c r="BK217" s="461"/>
      <c r="BL217" s="461"/>
      <c r="BM217" s="19"/>
      <c r="BN217" s="461"/>
      <c r="BO217" s="461"/>
      <c r="BP217" s="19"/>
      <c r="BQ217" s="36"/>
      <c r="BR217" s="461"/>
      <c r="BS217" s="461"/>
      <c r="BT217" s="18"/>
    </row>
    <row r="218" spans="1:72" s="1" customFormat="1" ht="16" customHeight="1" x14ac:dyDescent="0.3">
      <c r="B218" s="165"/>
      <c r="C218" s="154"/>
      <c r="D218" s="166"/>
      <c r="E218" s="159"/>
      <c r="F218" s="159"/>
      <c r="G218" s="159"/>
      <c r="H218" s="167"/>
      <c r="I218" s="157"/>
      <c r="J218" s="159"/>
      <c r="K218" s="159"/>
      <c r="L218" s="448"/>
      <c r="M218" s="449"/>
      <c r="N218" s="449"/>
      <c r="O218" s="449"/>
      <c r="P218" s="449"/>
      <c r="Q218" s="449"/>
      <c r="R218" s="449"/>
      <c r="S218" s="450"/>
      <c r="T218" s="451"/>
      <c r="U218" s="452"/>
      <c r="V218" s="160"/>
      <c r="W218" s="453"/>
      <c r="X218" s="454"/>
      <c r="Y218" s="455"/>
      <c r="Z218" s="456"/>
      <c r="AA218" s="455"/>
      <c r="AB218" s="456"/>
      <c r="AC218" s="161"/>
      <c r="AD218" s="455"/>
      <c r="AE218" s="456"/>
      <c r="AF218" s="161"/>
      <c r="AG218" s="161"/>
      <c r="AH218" s="455"/>
      <c r="AI218" s="456"/>
      <c r="AJ218" s="162"/>
      <c r="AK218"/>
      <c r="AL218" s="131"/>
      <c r="AM218" s="127"/>
      <c r="AN218" s="132"/>
      <c r="AO218" s="126"/>
      <c r="AP218" s="126"/>
      <c r="AQ218" s="126"/>
      <c r="AR218" s="133"/>
      <c r="AS218" s="134"/>
      <c r="AT218" s="126"/>
      <c r="AU218" s="126"/>
      <c r="AV218" s="457"/>
      <c r="AW218" s="457"/>
      <c r="AX218" s="457"/>
      <c r="AY218" s="457"/>
      <c r="AZ218" s="457"/>
      <c r="BA218" s="457"/>
      <c r="BB218" s="457"/>
      <c r="BC218" s="457"/>
      <c r="BD218" s="458"/>
      <c r="BE218" s="458"/>
      <c r="BF218" s="44"/>
      <c r="BG218" s="458"/>
      <c r="BH218" s="458"/>
      <c r="BI218" s="459"/>
      <c r="BJ218" s="460"/>
      <c r="BK218" s="461"/>
      <c r="BL218" s="461"/>
      <c r="BM218" s="19"/>
      <c r="BN218" s="461"/>
      <c r="BO218" s="461"/>
      <c r="BP218" s="19"/>
      <c r="BQ218" s="19"/>
      <c r="BR218" s="461"/>
      <c r="BS218" s="461"/>
      <c r="BT218" s="18"/>
    </row>
    <row r="223" spans="1:72" x14ac:dyDescent="0.3">
      <c r="J223" s="7"/>
      <c r="K223" s="7"/>
      <c r="AT223" s="7"/>
      <c r="AU223" s="7"/>
    </row>
    <row r="224" spans="1:72" x14ac:dyDescent="0.3">
      <c r="J224" s="6"/>
      <c r="K224" s="6"/>
      <c r="AT224" s="6"/>
      <c r="AU224" s="6"/>
    </row>
    <row r="225" spans="10:47" x14ac:dyDescent="0.3">
      <c r="J225" s="5"/>
      <c r="K225" s="5"/>
      <c r="AT225" s="5"/>
      <c r="AU225" s="5"/>
    </row>
    <row r="226" spans="10:47" x14ac:dyDescent="0.3">
      <c r="J226" s="5"/>
      <c r="K226" s="5"/>
      <c r="AT226" s="5"/>
      <c r="AU226" s="5"/>
    </row>
    <row r="228" spans="10:47" x14ac:dyDescent="0.3">
      <c r="J228" s="8"/>
      <c r="K228" s="8"/>
      <c r="AT228" s="8"/>
      <c r="AU228" s="8"/>
    </row>
    <row r="229" spans="10:47" x14ac:dyDescent="0.3">
      <c r="J229" s="620"/>
      <c r="K229" s="620"/>
      <c r="AT229" s="620"/>
      <c r="AU229" s="620"/>
    </row>
    <row r="230" spans="10:47" x14ac:dyDescent="0.3">
      <c r="J230" s="620"/>
      <c r="K230" s="620"/>
      <c r="AT230" s="620"/>
      <c r="AU230" s="620"/>
    </row>
    <row r="231" spans="10:47" x14ac:dyDescent="0.3">
      <c r="J231" s="620"/>
      <c r="K231" s="620"/>
      <c r="AT231" s="620"/>
      <c r="AU231" s="620"/>
    </row>
    <row r="232" spans="10:47" x14ac:dyDescent="0.3">
      <c r="J232" s="5"/>
      <c r="K232" s="5"/>
      <c r="AT232" s="5"/>
      <c r="AU232" s="5"/>
    </row>
    <row r="233" spans="10:47" x14ac:dyDescent="0.3">
      <c r="J233" s="5"/>
      <c r="K233" s="5"/>
      <c r="AT233" s="5"/>
      <c r="AU233" s="5"/>
    </row>
    <row r="234" spans="10:47" x14ac:dyDescent="0.3">
      <c r="J234" s="5"/>
      <c r="K234" s="5"/>
      <c r="AT234" s="5"/>
      <c r="AU234" s="5"/>
    </row>
    <row r="235" spans="10:47" x14ac:dyDescent="0.3">
      <c r="J235" s="5"/>
      <c r="K235" s="5"/>
      <c r="AT235" s="5"/>
      <c r="AU235" s="5"/>
    </row>
    <row r="236" spans="10:47" x14ac:dyDescent="0.3">
      <c r="J236" s="5"/>
      <c r="K236" s="5"/>
      <c r="AT236" s="5"/>
      <c r="AU236" s="5"/>
    </row>
    <row r="240" spans="10:47" x14ac:dyDescent="0.3">
      <c r="J240" s="5"/>
      <c r="K240" s="5"/>
      <c r="AT240" s="5"/>
      <c r="AU240" s="5"/>
    </row>
    <row r="241" spans="10:47" x14ac:dyDescent="0.3">
      <c r="J241" s="5"/>
      <c r="K241" s="5"/>
      <c r="AT241" s="5"/>
      <c r="AU241" s="5"/>
    </row>
    <row r="242" spans="10:47" x14ac:dyDescent="0.3">
      <c r="J242" s="5"/>
      <c r="K242" s="5"/>
      <c r="AT242" s="5"/>
      <c r="AU242" s="5"/>
    </row>
    <row r="243" spans="10:47" x14ac:dyDescent="0.3">
      <c r="J243" s="5"/>
      <c r="K243" s="5"/>
      <c r="AT243" s="5"/>
      <c r="AU243" s="5"/>
    </row>
    <row r="244" spans="10:47" x14ac:dyDescent="0.3">
      <c r="J244" s="5"/>
      <c r="K244" s="5"/>
      <c r="AT244" s="5"/>
      <c r="AU244" s="5"/>
    </row>
    <row r="245" spans="10:47" x14ac:dyDescent="0.3">
      <c r="J245" s="5"/>
      <c r="K245" s="5"/>
      <c r="AT245" s="5"/>
      <c r="AU245" s="5"/>
    </row>
    <row r="246" spans="10:47" x14ac:dyDescent="0.3">
      <c r="J246" s="5"/>
      <c r="K246" s="5"/>
      <c r="AT246" s="5"/>
      <c r="AU246" s="5"/>
    </row>
    <row r="251" spans="10:47" x14ac:dyDescent="0.3">
      <c r="J251" s="7"/>
      <c r="K251" s="7"/>
      <c r="AT251" s="7"/>
      <c r="AU251" s="7"/>
    </row>
    <row r="252" spans="10:47" x14ac:dyDescent="0.3">
      <c r="J252" s="6"/>
      <c r="K252" s="6"/>
      <c r="AT252" s="6"/>
      <c r="AU252" s="6"/>
    </row>
    <row r="253" spans="10:47" x14ac:dyDescent="0.3">
      <c r="J253" s="5"/>
      <c r="K253" s="5"/>
      <c r="AT253" s="5"/>
      <c r="AU253" s="5"/>
    </row>
    <row r="254" spans="10:47" x14ac:dyDescent="0.3">
      <c r="J254" s="5"/>
      <c r="K254" s="5"/>
      <c r="AT254" s="5"/>
      <c r="AU254" s="5"/>
    </row>
  </sheetData>
  <mergeCells count="2823">
    <mergeCell ref="B2:T2"/>
    <mergeCell ref="B3:AI3"/>
    <mergeCell ref="AL3:BS3"/>
    <mergeCell ref="B5:G5"/>
    <mergeCell ref="L5:V5"/>
    <mergeCell ref="W5:X5"/>
    <mergeCell ref="Y5:AF5"/>
    <mergeCell ref="AL5:AQ5"/>
    <mergeCell ref="BG5:BH5"/>
    <mergeCell ref="BI5:BP5"/>
    <mergeCell ref="W6:X8"/>
    <mergeCell ref="Y6:AJ6"/>
    <mergeCell ref="AL6:AL8"/>
    <mergeCell ref="AM6:AM8"/>
    <mergeCell ref="AN6:AN8"/>
    <mergeCell ref="AO6:AO8"/>
    <mergeCell ref="Y8:Z8"/>
    <mergeCell ref="AA8:AB8"/>
    <mergeCell ref="AD8:AE8"/>
    <mergeCell ref="AH8:AI8"/>
    <mergeCell ref="H6:H8"/>
    <mergeCell ref="I6:I8"/>
    <mergeCell ref="J6:K8"/>
    <mergeCell ref="L6:S8"/>
    <mergeCell ref="T6:U8"/>
    <mergeCell ref="V6:V8"/>
    <mergeCell ref="B6:B8"/>
    <mergeCell ref="C6:C8"/>
    <mergeCell ref="D6:D8"/>
    <mergeCell ref="E6:E8"/>
    <mergeCell ref="F6:F8"/>
    <mergeCell ref="G6:G8"/>
    <mergeCell ref="BI7:BJ7"/>
    <mergeCell ref="BK7:BM7"/>
    <mergeCell ref="BN7:BO7"/>
    <mergeCell ref="BP7:BQ7"/>
    <mergeCell ref="BR7:BS7"/>
    <mergeCell ref="BT7:BT8"/>
    <mergeCell ref="BI8:BJ8"/>
    <mergeCell ref="BK8:BL8"/>
    <mergeCell ref="BN8:BO8"/>
    <mergeCell ref="BR8:BS8"/>
    <mergeCell ref="BD6:BE8"/>
    <mergeCell ref="BF6:BF8"/>
    <mergeCell ref="BG6:BH8"/>
    <mergeCell ref="BI6:BT6"/>
    <mergeCell ref="Y7:Z7"/>
    <mergeCell ref="AA7:AC7"/>
    <mergeCell ref="AD7:AE7"/>
    <mergeCell ref="AF7:AG7"/>
    <mergeCell ref="AH7:AI7"/>
    <mergeCell ref="AJ7:AJ8"/>
    <mergeCell ref="AP6:AP8"/>
    <mergeCell ref="AQ6:AQ8"/>
    <mergeCell ref="AR6:AR8"/>
    <mergeCell ref="AS6:AS8"/>
    <mergeCell ref="AT6:AU8"/>
    <mergeCell ref="AV6:BC8"/>
    <mergeCell ref="BD10:BE10"/>
    <mergeCell ref="BG10:BH10"/>
    <mergeCell ref="BI10:BJ10"/>
    <mergeCell ref="BK10:BL10"/>
    <mergeCell ref="BN10:BO10"/>
    <mergeCell ref="BR10:BS10"/>
    <mergeCell ref="BN9:BO9"/>
    <mergeCell ref="BR9:BS9"/>
    <mergeCell ref="L10:S10"/>
    <mergeCell ref="T10:U10"/>
    <mergeCell ref="W10:X10"/>
    <mergeCell ref="Y10:Z10"/>
    <mergeCell ref="AA10:AB10"/>
    <mergeCell ref="AD10:AE10"/>
    <mergeCell ref="AH10:AI10"/>
    <mergeCell ref="AV10:BC10"/>
    <mergeCell ref="AH9:AI9"/>
    <mergeCell ref="AV9:BC9"/>
    <mergeCell ref="BD9:BE9"/>
    <mergeCell ref="BG9:BH9"/>
    <mergeCell ref="BI9:BJ9"/>
    <mergeCell ref="BK9:BL9"/>
    <mergeCell ref="L9:S9"/>
    <mergeCell ref="T9:U9"/>
    <mergeCell ref="W9:X9"/>
    <mergeCell ref="Y9:Z9"/>
    <mergeCell ref="AA9:AB9"/>
    <mergeCell ref="AD9:AE9"/>
    <mergeCell ref="BD12:BE12"/>
    <mergeCell ref="BG12:BH12"/>
    <mergeCell ref="BI12:BJ12"/>
    <mergeCell ref="BK12:BL12"/>
    <mergeCell ref="BN12:BO12"/>
    <mergeCell ref="BR12:BS12"/>
    <mergeCell ref="BN11:BO11"/>
    <mergeCell ref="BR11:BS11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AH11:AI11"/>
    <mergeCell ref="AV11:BC11"/>
    <mergeCell ref="BD11:BE11"/>
    <mergeCell ref="BG11:BH11"/>
    <mergeCell ref="BI11:BJ11"/>
    <mergeCell ref="BK11:BL11"/>
    <mergeCell ref="L11:S11"/>
    <mergeCell ref="T11:U11"/>
    <mergeCell ref="W11:X11"/>
    <mergeCell ref="Y11:Z11"/>
    <mergeCell ref="AA11:AB11"/>
    <mergeCell ref="AD11:AE11"/>
    <mergeCell ref="BD14:BE14"/>
    <mergeCell ref="BG14:BH14"/>
    <mergeCell ref="BI14:BJ14"/>
    <mergeCell ref="BK14:BL14"/>
    <mergeCell ref="BN14:BO14"/>
    <mergeCell ref="BR14:BS14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AH13:AI13"/>
    <mergeCell ref="AV13:BC13"/>
    <mergeCell ref="BD13:BE13"/>
    <mergeCell ref="BG13:BH13"/>
    <mergeCell ref="BI13:BJ13"/>
    <mergeCell ref="BK13:BL13"/>
    <mergeCell ref="L13:S13"/>
    <mergeCell ref="T13:U13"/>
    <mergeCell ref="W13:X13"/>
    <mergeCell ref="Y13:Z13"/>
    <mergeCell ref="AA13:AB13"/>
    <mergeCell ref="AD13:AE13"/>
    <mergeCell ref="BD16:BE16"/>
    <mergeCell ref="BG16:BH16"/>
    <mergeCell ref="BI16:BJ16"/>
    <mergeCell ref="BK16:BL16"/>
    <mergeCell ref="BN16:BO16"/>
    <mergeCell ref="BR16:BS16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AH15:AI15"/>
    <mergeCell ref="AV15:BC15"/>
    <mergeCell ref="BD15:BE15"/>
    <mergeCell ref="BG15:BH15"/>
    <mergeCell ref="BI15:BJ15"/>
    <mergeCell ref="BK15:BL15"/>
    <mergeCell ref="L15:S15"/>
    <mergeCell ref="T15:U15"/>
    <mergeCell ref="W15:X15"/>
    <mergeCell ref="Y15:Z15"/>
    <mergeCell ref="AA15:AB15"/>
    <mergeCell ref="AD15:AE15"/>
    <mergeCell ref="BD18:BE18"/>
    <mergeCell ref="BG18:BH18"/>
    <mergeCell ref="BI18:BJ18"/>
    <mergeCell ref="BK18:BL18"/>
    <mergeCell ref="BN18:BO18"/>
    <mergeCell ref="BR18:BS18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AH17:AI17"/>
    <mergeCell ref="AV17:BC17"/>
    <mergeCell ref="BD17:BE17"/>
    <mergeCell ref="BG17:BH17"/>
    <mergeCell ref="BI17:BJ17"/>
    <mergeCell ref="BK17:BL17"/>
    <mergeCell ref="L17:S17"/>
    <mergeCell ref="T17:U17"/>
    <mergeCell ref="W17:X17"/>
    <mergeCell ref="Y17:Z17"/>
    <mergeCell ref="AA17:AB17"/>
    <mergeCell ref="AD17:AE17"/>
    <mergeCell ref="BD20:BE20"/>
    <mergeCell ref="BG20:BH20"/>
    <mergeCell ref="BI20:BJ20"/>
    <mergeCell ref="BK20:BL20"/>
    <mergeCell ref="BN20:BO20"/>
    <mergeCell ref="BR20:BS20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AH19:AI19"/>
    <mergeCell ref="AV19:BC19"/>
    <mergeCell ref="BD19:BE19"/>
    <mergeCell ref="BG19:BH19"/>
    <mergeCell ref="BI19:BJ19"/>
    <mergeCell ref="BK19:BL19"/>
    <mergeCell ref="L19:S19"/>
    <mergeCell ref="T19:U19"/>
    <mergeCell ref="W19:X19"/>
    <mergeCell ref="Y19:Z19"/>
    <mergeCell ref="AA19:AB19"/>
    <mergeCell ref="AD19:AE19"/>
    <mergeCell ref="BD22:BE22"/>
    <mergeCell ref="BG22:BH22"/>
    <mergeCell ref="BI22:BJ22"/>
    <mergeCell ref="BK22:BL22"/>
    <mergeCell ref="BN22:BO22"/>
    <mergeCell ref="BR22:BS22"/>
    <mergeCell ref="BN21:BO21"/>
    <mergeCell ref="BR21:BS21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AH21:AI21"/>
    <mergeCell ref="AV21:BC21"/>
    <mergeCell ref="BD21:BE21"/>
    <mergeCell ref="BG21:BH21"/>
    <mergeCell ref="BI21:BJ21"/>
    <mergeCell ref="BK21:BL21"/>
    <mergeCell ref="L21:S21"/>
    <mergeCell ref="T21:U21"/>
    <mergeCell ref="W21:X21"/>
    <mergeCell ref="Y21:Z21"/>
    <mergeCell ref="AA21:AB21"/>
    <mergeCell ref="AD21:AE21"/>
    <mergeCell ref="BD24:BE24"/>
    <mergeCell ref="BG24:BH24"/>
    <mergeCell ref="BI24:BJ24"/>
    <mergeCell ref="BK24:BL24"/>
    <mergeCell ref="BN24:BO24"/>
    <mergeCell ref="BR24:BS24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AH23:AI23"/>
    <mergeCell ref="AV23:BC23"/>
    <mergeCell ref="BD23:BE23"/>
    <mergeCell ref="BG23:BH23"/>
    <mergeCell ref="BI23:BJ23"/>
    <mergeCell ref="BK23:BL23"/>
    <mergeCell ref="L23:S23"/>
    <mergeCell ref="T23:U23"/>
    <mergeCell ref="W23:X23"/>
    <mergeCell ref="Y23:Z23"/>
    <mergeCell ref="AA23:AB23"/>
    <mergeCell ref="AD23:AE23"/>
    <mergeCell ref="BD26:BE26"/>
    <mergeCell ref="BG26:BH26"/>
    <mergeCell ref="BI26:BJ26"/>
    <mergeCell ref="BK26:BL26"/>
    <mergeCell ref="BN26:BO26"/>
    <mergeCell ref="BR26:BS26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AH25:AI25"/>
    <mergeCell ref="AV25:BC25"/>
    <mergeCell ref="BD25:BE25"/>
    <mergeCell ref="BG25:BH25"/>
    <mergeCell ref="BI25:BJ25"/>
    <mergeCell ref="BK25:BL25"/>
    <mergeCell ref="L25:S25"/>
    <mergeCell ref="T25:U25"/>
    <mergeCell ref="W25:X25"/>
    <mergeCell ref="Y25:Z25"/>
    <mergeCell ref="AA25:AB25"/>
    <mergeCell ref="AD25:AE25"/>
    <mergeCell ref="BD28:BE28"/>
    <mergeCell ref="BG28:BH28"/>
    <mergeCell ref="BI28:BJ28"/>
    <mergeCell ref="BK28:BL28"/>
    <mergeCell ref="BN28:BO28"/>
    <mergeCell ref="BR28:BS28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AV28:BC28"/>
    <mergeCell ref="AH27:AI27"/>
    <mergeCell ref="AV27:BC27"/>
    <mergeCell ref="BD27:BE27"/>
    <mergeCell ref="BG27:BH27"/>
    <mergeCell ref="BI27:BJ27"/>
    <mergeCell ref="BK27:BL27"/>
    <mergeCell ref="L27:S27"/>
    <mergeCell ref="T27:U27"/>
    <mergeCell ref="W27:X27"/>
    <mergeCell ref="Y27:Z27"/>
    <mergeCell ref="AA27:AB27"/>
    <mergeCell ref="AD27:AE27"/>
    <mergeCell ref="BD30:BE30"/>
    <mergeCell ref="BG30:BH30"/>
    <mergeCell ref="BI30:BJ30"/>
    <mergeCell ref="BK30:BL30"/>
    <mergeCell ref="BN30:BO30"/>
    <mergeCell ref="BR30:BS30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AH29:AI29"/>
    <mergeCell ref="AV29:BC29"/>
    <mergeCell ref="BD29:BE29"/>
    <mergeCell ref="BG29:BH29"/>
    <mergeCell ref="BI29:BJ29"/>
    <mergeCell ref="BK29:BL29"/>
    <mergeCell ref="L29:S29"/>
    <mergeCell ref="T29:U29"/>
    <mergeCell ref="W29:X29"/>
    <mergeCell ref="Y29:Z29"/>
    <mergeCell ref="AA29:AB29"/>
    <mergeCell ref="AD29:AE29"/>
    <mergeCell ref="BD32:BE32"/>
    <mergeCell ref="BG32:BH32"/>
    <mergeCell ref="BI32:BJ32"/>
    <mergeCell ref="BK32:BL32"/>
    <mergeCell ref="BN32:BO32"/>
    <mergeCell ref="BR32:BS32"/>
    <mergeCell ref="BN31:BO31"/>
    <mergeCell ref="BR31:BS31"/>
    <mergeCell ref="L32:S32"/>
    <mergeCell ref="T32:U32"/>
    <mergeCell ref="W32:X32"/>
    <mergeCell ref="Y32:Z32"/>
    <mergeCell ref="AA32:AB32"/>
    <mergeCell ref="AD32:AE32"/>
    <mergeCell ref="AH32:AI32"/>
    <mergeCell ref="AV32:BC32"/>
    <mergeCell ref="AH31:AI31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AD31:AE31"/>
    <mergeCell ref="W35:X37"/>
    <mergeCell ref="Y35:AJ35"/>
    <mergeCell ref="AL35:AL37"/>
    <mergeCell ref="AM35:AM37"/>
    <mergeCell ref="AN35:AN37"/>
    <mergeCell ref="AO35:AO37"/>
    <mergeCell ref="Y37:Z37"/>
    <mergeCell ref="AA37:AB37"/>
    <mergeCell ref="AD37:AE37"/>
    <mergeCell ref="AH37:AI37"/>
    <mergeCell ref="H35:H37"/>
    <mergeCell ref="I35:I37"/>
    <mergeCell ref="J35:K37"/>
    <mergeCell ref="L35:S37"/>
    <mergeCell ref="T35:U37"/>
    <mergeCell ref="V35:V37"/>
    <mergeCell ref="B34:G34"/>
    <mergeCell ref="L34:V34"/>
    <mergeCell ref="W34:X34"/>
    <mergeCell ref="Y34:AF34"/>
    <mergeCell ref="B35:B37"/>
    <mergeCell ref="C35:C37"/>
    <mergeCell ref="D35:D37"/>
    <mergeCell ref="E35:E37"/>
    <mergeCell ref="F35:F37"/>
    <mergeCell ref="G35:G37"/>
    <mergeCell ref="BI36:BJ36"/>
    <mergeCell ref="BK36:BM36"/>
    <mergeCell ref="BN36:BO36"/>
    <mergeCell ref="BP36:BQ36"/>
    <mergeCell ref="BR36:BS36"/>
    <mergeCell ref="BT36:BT37"/>
    <mergeCell ref="BI37:BJ37"/>
    <mergeCell ref="BK37:BL37"/>
    <mergeCell ref="BN37:BO37"/>
    <mergeCell ref="BR37:BS37"/>
    <mergeCell ref="BD35:BE37"/>
    <mergeCell ref="BF35:BF37"/>
    <mergeCell ref="BG35:BH37"/>
    <mergeCell ref="BI35:BT35"/>
    <mergeCell ref="Y36:Z36"/>
    <mergeCell ref="AA36:AC36"/>
    <mergeCell ref="AD36:AE36"/>
    <mergeCell ref="AF36:AG36"/>
    <mergeCell ref="AH36:AI36"/>
    <mergeCell ref="AJ36:AJ37"/>
    <mergeCell ref="AP35:AP37"/>
    <mergeCell ref="AQ35:AQ37"/>
    <mergeCell ref="AR35:AR37"/>
    <mergeCell ref="AS35:AS37"/>
    <mergeCell ref="AT35:AU37"/>
    <mergeCell ref="AV35:BC37"/>
    <mergeCell ref="BD39:BE39"/>
    <mergeCell ref="BG39:BH39"/>
    <mergeCell ref="BI39:BJ39"/>
    <mergeCell ref="BK39:BL39"/>
    <mergeCell ref="BN39:BO39"/>
    <mergeCell ref="BR39:BS39"/>
    <mergeCell ref="BN38:BO38"/>
    <mergeCell ref="BR38:BS38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AH38:AI38"/>
    <mergeCell ref="AV38:BC38"/>
    <mergeCell ref="BD38:BE38"/>
    <mergeCell ref="BG38:BH38"/>
    <mergeCell ref="BI38:BJ38"/>
    <mergeCell ref="BK38:BL38"/>
    <mergeCell ref="L38:S38"/>
    <mergeCell ref="T38:U38"/>
    <mergeCell ref="W38:X38"/>
    <mergeCell ref="Y38:Z38"/>
    <mergeCell ref="AA38:AB38"/>
    <mergeCell ref="AD38:AE38"/>
    <mergeCell ref="BD41:BE41"/>
    <mergeCell ref="BG41:BH41"/>
    <mergeCell ref="BI41:BJ41"/>
    <mergeCell ref="BK41:BL41"/>
    <mergeCell ref="BN41:BO41"/>
    <mergeCell ref="BR41:BS41"/>
    <mergeCell ref="BN40:BO40"/>
    <mergeCell ref="BR40:BS40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AH40:AI40"/>
    <mergeCell ref="AV40:BC40"/>
    <mergeCell ref="BD40:BE40"/>
    <mergeCell ref="BG40:BH40"/>
    <mergeCell ref="BI40:BJ40"/>
    <mergeCell ref="BK40:BL40"/>
    <mergeCell ref="L40:S40"/>
    <mergeCell ref="T40:U40"/>
    <mergeCell ref="W40:X40"/>
    <mergeCell ref="Y40:Z40"/>
    <mergeCell ref="AA40:AB40"/>
    <mergeCell ref="AD40:AE40"/>
    <mergeCell ref="BD43:BE43"/>
    <mergeCell ref="BG43:BH43"/>
    <mergeCell ref="BI43:BJ43"/>
    <mergeCell ref="BK43:BL43"/>
    <mergeCell ref="BN43:BO43"/>
    <mergeCell ref="BR43:BS43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AH42:AI42"/>
    <mergeCell ref="AV42:BC42"/>
    <mergeCell ref="BD42:BE42"/>
    <mergeCell ref="BG42:BH42"/>
    <mergeCell ref="BI42:BJ42"/>
    <mergeCell ref="BK42:BL42"/>
    <mergeCell ref="L42:S42"/>
    <mergeCell ref="T42:U42"/>
    <mergeCell ref="W42:X42"/>
    <mergeCell ref="Y42:Z42"/>
    <mergeCell ref="AA42:AB42"/>
    <mergeCell ref="AD42:AE42"/>
    <mergeCell ref="BD45:BE45"/>
    <mergeCell ref="BG45:BH45"/>
    <mergeCell ref="BI45:BJ45"/>
    <mergeCell ref="BK45:BL45"/>
    <mergeCell ref="BN45:BO45"/>
    <mergeCell ref="BR45:BS45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AH44:AI44"/>
    <mergeCell ref="AV44:BC44"/>
    <mergeCell ref="BD44:BE44"/>
    <mergeCell ref="BG44:BH44"/>
    <mergeCell ref="BI44:BJ44"/>
    <mergeCell ref="BK44:BL44"/>
    <mergeCell ref="L44:S44"/>
    <mergeCell ref="T44:U44"/>
    <mergeCell ref="W44:X44"/>
    <mergeCell ref="Y44:Z44"/>
    <mergeCell ref="AA44:AB44"/>
    <mergeCell ref="AD44:AE44"/>
    <mergeCell ref="BD47:BE47"/>
    <mergeCell ref="BG47:BH47"/>
    <mergeCell ref="BI47:BJ47"/>
    <mergeCell ref="BK47:BL47"/>
    <mergeCell ref="BN47:BO47"/>
    <mergeCell ref="BR47:BS47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AH46:AI46"/>
    <mergeCell ref="AV46:BC46"/>
    <mergeCell ref="BD46:BE46"/>
    <mergeCell ref="BG46:BH46"/>
    <mergeCell ref="BI46:BJ46"/>
    <mergeCell ref="BK46:BL46"/>
    <mergeCell ref="L46:S46"/>
    <mergeCell ref="T46:U46"/>
    <mergeCell ref="W46:X46"/>
    <mergeCell ref="Y46:Z46"/>
    <mergeCell ref="AA46:AB46"/>
    <mergeCell ref="AD46:AE46"/>
    <mergeCell ref="BD49:BE49"/>
    <mergeCell ref="BG49:BH49"/>
    <mergeCell ref="BI49:BJ49"/>
    <mergeCell ref="BK49:BL49"/>
    <mergeCell ref="BN49:BO49"/>
    <mergeCell ref="BR49:BS49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AH48:AI48"/>
    <mergeCell ref="AV48:BC48"/>
    <mergeCell ref="BD48:BE48"/>
    <mergeCell ref="BG48:BH48"/>
    <mergeCell ref="BI48:BJ48"/>
    <mergeCell ref="BK48:BL48"/>
    <mergeCell ref="L48:S48"/>
    <mergeCell ref="T48:U48"/>
    <mergeCell ref="W48:X48"/>
    <mergeCell ref="Y48:Z48"/>
    <mergeCell ref="AA48:AB48"/>
    <mergeCell ref="AD48:AE48"/>
    <mergeCell ref="BD51:BE51"/>
    <mergeCell ref="BG51:BH51"/>
    <mergeCell ref="BI51:BJ51"/>
    <mergeCell ref="BK51:BL51"/>
    <mergeCell ref="BN51:BO51"/>
    <mergeCell ref="BR51:BS51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AH50:AI50"/>
    <mergeCell ref="AV50:BC50"/>
    <mergeCell ref="BD50:BE50"/>
    <mergeCell ref="BG50:BH50"/>
    <mergeCell ref="BI50:BJ50"/>
    <mergeCell ref="BK50:BL50"/>
    <mergeCell ref="L50:S50"/>
    <mergeCell ref="T50:U50"/>
    <mergeCell ref="W50:X50"/>
    <mergeCell ref="Y50:Z50"/>
    <mergeCell ref="AA50:AB50"/>
    <mergeCell ref="AD50:AE50"/>
    <mergeCell ref="BD53:BE53"/>
    <mergeCell ref="BG53:BH53"/>
    <mergeCell ref="BI53:BJ53"/>
    <mergeCell ref="BK53:BL53"/>
    <mergeCell ref="BN53:BO53"/>
    <mergeCell ref="BR53:BS53"/>
    <mergeCell ref="BN52:BO52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AH52:AI52"/>
    <mergeCell ref="AV52:BC52"/>
    <mergeCell ref="BD52:BE52"/>
    <mergeCell ref="BG52:BH52"/>
    <mergeCell ref="BI52:BJ52"/>
    <mergeCell ref="BK52:BL52"/>
    <mergeCell ref="L52:S52"/>
    <mergeCell ref="T52:U52"/>
    <mergeCell ref="W52:X52"/>
    <mergeCell ref="Y52:Z52"/>
    <mergeCell ref="AA52:AB52"/>
    <mergeCell ref="AD52:AE52"/>
    <mergeCell ref="BD55:BE55"/>
    <mergeCell ref="BG55:BH55"/>
    <mergeCell ref="BI55:BJ55"/>
    <mergeCell ref="BK55:BL55"/>
    <mergeCell ref="BN55:BO55"/>
    <mergeCell ref="BR55:BS55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AH54:AI54"/>
    <mergeCell ref="AV54:BC54"/>
    <mergeCell ref="BD54:BE54"/>
    <mergeCell ref="BG54:BH54"/>
    <mergeCell ref="BI54:BJ54"/>
    <mergeCell ref="BK54:BL54"/>
    <mergeCell ref="L54:S54"/>
    <mergeCell ref="T54:U54"/>
    <mergeCell ref="W54:X54"/>
    <mergeCell ref="Y54:Z54"/>
    <mergeCell ref="AA54:AB54"/>
    <mergeCell ref="AD54:AE54"/>
    <mergeCell ref="BN56:BO56"/>
    <mergeCell ref="BR56:BS56"/>
    <mergeCell ref="B58:G58"/>
    <mergeCell ref="AL58:AQ58"/>
    <mergeCell ref="BG58:BH58"/>
    <mergeCell ref="BI58:BP58"/>
    <mergeCell ref="AH56:AI56"/>
    <mergeCell ref="AV56:BC56"/>
    <mergeCell ref="BD56:BE56"/>
    <mergeCell ref="BG56:BH56"/>
    <mergeCell ref="BI56:BJ56"/>
    <mergeCell ref="BK56:BL56"/>
    <mergeCell ref="L56:S56"/>
    <mergeCell ref="T56:U56"/>
    <mergeCell ref="W56:X56"/>
    <mergeCell ref="Y56:Z56"/>
    <mergeCell ref="AA56:AB56"/>
    <mergeCell ref="AD56:AE56"/>
    <mergeCell ref="W59:X61"/>
    <mergeCell ref="Y59:AJ59"/>
    <mergeCell ref="AL59:AL61"/>
    <mergeCell ref="AM59:AM61"/>
    <mergeCell ref="AN59:AN61"/>
    <mergeCell ref="AO59:AO61"/>
    <mergeCell ref="Y61:Z61"/>
    <mergeCell ref="AA61:AB61"/>
    <mergeCell ref="AD61:AE61"/>
    <mergeCell ref="AH61:AI61"/>
    <mergeCell ref="H59:H61"/>
    <mergeCell ref="I59:I61"/>
    <mergeCell ref="J59:K61"/>
    <mergeCell ref="L59:S61"/>
    <mergeCell ref="T59:U61"/>
    <mergeCell ref="V59:V61"/>
    <mergeCell ref="B59:B61"/>
    <mergeCell ref="C59:C61"/>
    <mergeCell ref="D59:D61"/>
    <mergeCell ref="E59:E61"/>
    <mergeCell ref="F59:F61"/>
    <mergeCell ref="G59:G61"/>
    <mergeCell ref="BI60:BJ60"/>
    <mergeCell ref="BK60:BM60"/>
    <mergeCell ref="BN60:BO60"/>
    <mergeCell ref="BP60:BQ60"/>
    <mergeCell ref="BR60:BS60"/>
    <mergeCell ref="BT60:BT61"/>
    <mergeCell ref="BI61:BJ61"/>
    <mergeCell ref="BK61:BL61"/>
    <mergeCell ref="BN61:BO61"/>
    <mergeCell ref="BR61:BS61"/>
    <mergeCell ref="BD59:BE61"/>
    <mergeCell ref="BF59:BF61"/>
    <mergeCell ref="BG59:BH61"/>
    <mergeCell ref="BI59:BT59"/>
    <mergeCell ref="Y60:Z60"/>
    <mergeCell ref="AA60:AC60"/>
    <mergeCell ref="AD60:AE60"/>
    <mergeCell ref="AF60:AG60"/>
    <mergeCell ref="AH60:AI60"/>
    <mergeCell ref="AJ60:AJ61"/>
    <mergeCell ref="AP59:AP61"/>
    <mergeCell ref="AQ59:AQ61"/>
    <mergeCell ref="AR59:AR61"/>
    <mergeCell ref="AS59:AS61"/>
    <mergeCell ref="AT59:AU61"/>
    <mergeCell ref="AV59:BC61"/>
    <mergeCell ref="BD63:BE63"/>
    <mergeCell ref="BG63:BH63"/>
    <mergeCell ref="BI63:BJ63"/>
    <mergeCell ref="BK63:BL63"/>
    <mergeCell ref="BN63:BO63"/>
    <mergeCell ref="BR63:BS63"/>
    <mergeCell ref="BN62:BO62"/>
    <mergeCell ref="BR62:BS62"/>
    <mergeCell ref="L63:S63"/>
    <mergeCell ref="T63:U63"/>
    <mergeCell ref="W63:X63"/>
    <mergeCell ref="Y63:Z63"/>
    <mergeCell ref="AA63:AB63"/>
    <mergeCell ref="AD63:AE63"/>
    <mergeCell ref="AH63:AI63"/>
    <mergeCell ref="AV63:BC63"/>
    <mergeCell ref="AH62:AI62"/>
    <mergeCell ref="AV62:BC62"/>
    <mergeCell ref="BD62:BE62"/>
    <mergeCell ref="BG62:BH62"/>
    <mergeCell ref="BI62:BJ62"/>
    <mergeCell ref="BK62:BL62"/>
    <mergeCell ref="L62:S62"/>
    <mergeCell ref="T62:U62"/>
    <mergeCell ref="W62:X62"/>
    <mergeCell ref="Y62:Z62"/>
    <mergeCell ref="AA62:AB62"/>
    <mergeCell ref="AD62:AE62"/>
    <mergeCell ref="BD65:BE65"/>
    <mergeCell ref="BG65:BH65"/>
    <mergeCell ref="BI65:BJ65"/>
    <mergeCell ref="BK65:BL65"/>
    <mergeCell ref="BN65:BO65"/>
    <mergeCell ref="BR65:BS65"/>
    <mergeCell ref="BN64:BO64"/>
    <mergeCell ref="BR64:BS64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AH64:AI64"/>
    <mergeCell ref="AV64:BC64"/>
    <mergeCell ref="BD64:BE64"/>
    <mergeCell ref="BG64:BH64"/>
    <mergeCell ref="BI64:BJ64"/>
    <mergeCell ref="BK64:BL64"/>
    <mergeCell ref="L64:S64"/>
    <mergeCell ref="T64:U64"/>
    <mergeCell ref="W64:X64"/>
    <mergeCell ref="Y64:Z64"/>
    <mergeCell ref="AA64:AB64"/>
    <mergeCell ref="AD64:AE64"/>
    <mergeCell ref="BD67:BE67"/>
    <mergeCell ref="BG67:BH67"/>
    <mergeCell ref="BI67:BJ67"/>
    <mergeCell ref="BK67:BL67"/>
    <mergeCell ref="BN67:BO67"/>
    <mergeCell ref="BR67:BS67"/>
    <mergeCell ref="BN66:BO66"/>
    <mergeCell ref="BR66:BS66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AH66:AI66"/>
    <mergeCell ref="AV66:BC66"/>
    <mergeCell ref="BD66:BE66"/>
    <mergeCell ref="BG66:BH66"/>
    <mergeCell ref="BI66:BJ66"/>
    <mergeCell ref="BK66:BL66"/>
    <mergeCell ref="L66:S66"/>
    <mergeCell ref="T66:U66"/>
    <mergeCell ref="W66:X66"/>
    <mergeCell ref="Y66:Z66"/>
    <mergeCell ref="AA66:AB66"/>
    <mergeCell ref="AD66:AE66"/>
    <mergeCell ref="BD69:BE69"/>
    <mergeCell ref="BG69:BH69"/>
    <mergeCell ref="BI69:BJ69"/>
    <mergeCell ref="BK69:BL69"/>
    <mergeCell ref="BN69:BO69"/>
    <mergeCell ref="BR69:BS69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AH68:AI68"/>
    <mergeCell ref="AV68:BC68"/>
    <mergeCell ref="BD68:BE68"/>
    <mergeCell ref="BG68:BH68"/>
    <mergeCell ref="BI68:BJ68"/>
    <mergeCell ref="BK68:BL68"/>
    <mergeCell ref="L68:S68"/>
    <mergeCell ref="T68:U68"/>
    <mergeCell ref="W68:X68"/>
    <mergeCell ref="Y68:Z68"/>
    <mergeCell ref="AA68:AB68"/>
    <mergeCell ref="AD68:AE68"/>
    <mergeCell ref="BD71:BE71"/>
    <mergeCell ref="BG71:BH71"/>
    <mergeCell ref="BI71:BJ71"/>
    <mergeCell ref="BK71:BL71"/>
    <mergeCell ref="BN71:BO71"/>
    <mergeCell ref="BR71:BS71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AH70:AI70"/>
    <mergeCell ref="AV70:BC70"/>
    <mergeCell ref="BD70:BE70"/>
    <mergeCell ref="BG70:BH70"/>
    <mergeCell ref="BI70:BJ70"/>
    <mergeCell ref="BK70:BL70"/>
    <mergeCell ref="L70:S70"/>
    <mergeCell ref="T70:U70"/>
    <mergeCell ref="W70:X70"/>
    <mergeCell ref="Y70:Z70"/>
    <mergeCell ref="AA70:AB70"/>
    <mergeCell ref="AD70:AE70"/>
    <mergeCell ref="BD73:BE73"/>
    <mergeCell ref="BG73:BH73"/>
    <mergeCell ref="BI73:BJ73"/>
    <mergeCell ref="BK73:BL73"/>
    <mergeCell ref="BN73:BO73"/>
    <mergeCell ref="BR73:BS73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AH72:AI72"/>
    <mergeCell ref="AV72:BC72"/>
    <mergeCell ref="BD72:BE72"/>
    <mergeCell ref="BG72:BH72"/>
    <mergeCell ref="BI72:BJ72"/>
    <mergeCell ref="BK72:BL72"/>
    <mergeCell ref="L72:S72"/>
    <mergeCell ref="T72:U72"/>
    <mergeCell ref="W72:X72"/>
    <mergeCell ref="Y72:Z72"/>
    <mergeCell ref="AA72:AB72"/>
    <mergeCell ref="AD72:AE72"/>
    <mergeCell ref="BD75:BE75"/>
    <mergeCell ref="BG75:BH75"/>
    <mergeCell ref="BI75:BJ75"/>
    <mergeCell ref="BK75:BL75"/>
    <mergeCell ref="BN75:BO75"/>
    <mergeCell ref="BR75:BS75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AH74:AI74"/>
    <mergeCell ref="AV74:BC74"/>
    <mergeCell ref="BD74:BE74"/>
    <mergeCell ref="BG74:BH74"/>
    <mergeCell ref="BI74:BJ74"/>
    <mergeCell ref="BK74:BL74"/>
    <mergeCell ref="L74:S74"/>
    <mergeCell ref="T74:U74"/>
    <mergeCell ref="W74:X74"/>
    <mergeCell ref="Y74:Z74"/>
    <mergeCell ref="AA74:AB74"/>
    <mergeCell ref="AD74:AE74"/>
    <mergeCell ref="BD77:BE77"/>
    <mergeCell ref="BG77:BH77"/>
    <mergeCell ref="BI77:BJ77"/>
    <mergeCell ref="BK77:BL77"/>
    <mergeCell ref="BN77:BO77"/>
    <mergeCell ref="BR77:BS77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AH76:AI76"/>
    <mergeCell ref="AV76:BC76"/>
    <mergeCell ref="BD76:BE76"/>
    <mergeCell ref="BG76:BH76"/>
    <mergeCell ref="BI76:BJ76"/>
    <mergeCell ref="BK76:BL76"/>
    <mergeCell ref="L76:S76"/>
    <mergeCell ref="T76:U76"/>
    <mergeCell ref="W76:X76"/>
    <mergeCell ref="Y76:Z76"/>
    <mergeCell ref="AA76:AB76"/>
    <mergeCell ref="AD76:AE76"/>
    <mergeCell ref="BD79:BE79"/>
    <mergeCell ref="BG79:BH79"/>
    <mergeCell ref="BI79:BJ79"/>
    <mergeCell ref="BK79:BL79"/>
    <mergeCell ref="BN79:BO79"/>
    <mergeCell ref="BR79:BS79"/>
    <mergeCell ref="BN78:BO78"/>
    <mergeCell ref="BR78:BS78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AH78:AI78"/>
    <mergeCell ref="AV78:BC78"/>
    <mergeCell ref="BD78:BE78"/>
    <mergeCell ref="BG78:BH78"/>
    <mergeCell ref="BI78:BJ78"/>
    <mergeCell ref="BK78:BL78"/>
    <mergeCell ref="L78:S78"/>
    <mergeCell ref="T78:U78"/>
    <mergeCell ref="W78:X78"/>
    <mergeCell ref="Y78:Z78"/>
    <mergeCell ref="AA78:AB78"/>
    <mergeCell ref="AD78:AE78"/>
    <mergeCell ref="J82:K84"/>
    <mergeCell ref="L82:S84"/>
    <mergeCell ref="T82:U84"/>
    <mergeCell ref="V82:V84"/>
    <mergeCell ref="W82:X84"/>
    <mergeCell ref="Y82:AJ82"/>
    <mergeCell ref="BG81:BH81"/>
    <mergeCell ref="BI81:BP81"/>
    <mergeCell ref="B82:B84"/>
    <mergeCell ref="C82:C84"/>
    <mergeCell ref="D82:D84"/>
    <mergeCell ref="E82:E84"/>
    <mergeCell ref="F82:F84"/>
    <mergeCell ref="G82:G84"/>
    <mergeCell ref="H82:H84"/>
    <mergeCell ref="I82:I84"/>
    <mergeCell ref="B81:G81"/>
    <mergeCell ref="AL81:AQ81"/>
    <mergeCell ref="BT83:BT84"/>
    <mergeCell ref="Y84:Z84"/>
    <mergeCell ref="AA84:AB84"/>
    <mergeCell ref="AD84:AE84"/>
    <mergeCell ref="AH84:AI84"/>
    <mergeCell ref="BI84:BJ84"/>
    <mergeCell ref="BK84:BL84"/>
    <mergeCell ref="BG82:BH84"/>
    <mergeCell ref="BI82:BT82"/>
    <mergeCell ref="Y83:Z83"/>
    <mergeCell ref="AA83:AC83"/>
    <mergeCell ref="AD83:AE83"/>
    <mergeCell ref="AF83:AG83"/>
    <mergeCell ref="AH83:AI83"/>
    <mergeCell ref="AJ83:AJ84"/>
    <mergeCell ref="BI83:BJ83"/>
    <mergeCell ref="BK83:BM83"/>
    <mergeCell ref="AR82:AR84"/>
    <mergeCell ref="AS82:AS84"/>
    <mergeCell ref="AT82:AU84"/>
    <mergeCell ref="AV82:BC84"/>
    <mergeCell ref="BD82:BE84"/>
    <mergeCell ref="BF82:BF84"/>
    <mergeCell ref="AL82:AL84"/>
    <mergeCell ref="AM82:AM84"/>
    <mergeCell ref="AN82:AN84"/>
    <mergeCell ref="AO82:AO84"/>
    <mergeCell ref="AP82:AP84"/>
    <mergeCell ref="AQ82:AQ84"/>
    <mergeCell ref="BD85:BE85"/>
    <mergeCell ref="BG85:BH85"/>
    <mergeCell ref="BI85:BJ85"/>
    <mergeCell ref="BK85:BL85"/>
    <mergeCell ref="BN85:BO85"/>
    <mergeCell ref="BR85:BS85"/>
    <mergeCell ref="BN84:BO84"/>
    <mergeCell ref="BR84:BS84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N83:BO83"/>
    <mergeCell ref="BP83:BQ83"/>
    <mergeCell ref="BR83:BS83"/>
    <mergeCell ref="BD87:BE87"/>
    <mergeCell ref="BG87:BH87"/>
    <mergeCell ref="BI87:BJ87"/>
    <mergeCell ref="BK87:BL87"/>
    <mergeCell ref="BN87:BO87"/>
    <mergeCell ref="BR87:BS87"/>
    <mergeCell ref="BN86:BO86"/>
    <mergeCell ref="BR86:BS86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AH86:AI86"/>
    <mergeCell ref="AV86:BC86"/>
    <mergeCell ref="BD86:BE86"/>
    <mergeCell ref="BG86:BH86"/>
    <mergeCell ref="BI86:BJ86"/>
    <mergeCell ref="BK86:BL86"/>
    <mergeCell ref="L86:S86"/>
    <mergeCell ref="T86:U86"/>
    <mergeCell ref="W86:X86"/>
    <mergeCell ref="Y86:Z86"/>
    <mergeCell ref="AA86:AB86"/>
    <mergeCell ref="AD86:AE86"/>
    <mergeCell ref="BD89:BE89"/>
    <mergeCell ref="BG89:BH89"/>
    <mergeCell ref="BI89:BJ89"/>
    <mergeCell ref="BK89:BL89"/>
    <mergeCell ref="BN89:BO89"/>
    <mergeCell ref="BR89:BS89"/>
    <mergeCell ref="BN88:BO88"/>
    <mergeCell ref="BR88:BS88"/>
    <mergeCell ref="L89:S89"/>
    <mergeCell ref="T89:U89"/>
    <mergeCell ref="W89:X89"/>
    <mergeCell ref="Y89:Z89"/>
    <mergeCell ref="AA89:AB89"/>
    <mergeCell ref="AD89:AE89"/>
    <mergeCell ref="AH89:AI89"/>
    <mergeCell ref="AV89:BC89"/>
    <mergeCell ref="AH88:AI88"/>
    <mergeCell ref="AV88:BC88"/>
    <mergeCell ref="BD88:BE88"/>
    <mergeCell ref="BG88:BH88"/>
    <mergeCell ref="BI88:BJ88"/>
    <mergeCell ref="BK88:BL88"/>
    <mergeCell ref="L88:S88"/>
    <mergeCell ref="T88:U88"/>
    <mergeCell ref="W88:X88"/>
    <mergeCell ref="Y88:Z88"/>
    <mergeCell ref="AA88:AB88"/>
    <mergeCell ref="AD88:AE88"/>
    <mergeCell ref="BN90:BO90"/>
    <mergeCell ref="BR90:BS90"/>
    <mergeCell ref="B92:G92"/>
    <mergeCell ref="AL92:AQ92"/>
    <mergeCell ref="BG92:BH92"/>
    <mergeCell ref="BI92:BP92"/>
    <mergeCell ref="AH90:AI90"/>
    <mergeCell ref="AV90:BC90"/>
    <mergeCell ref="BD90:BE90"/>
    <mergeCell ref="BG90:BH90"/>
    <mergeCell ref="BI90:BJ90"/>
    <mergeCell ref="BK90:BL90"/>
    <mergeCell ref="L90:S90"/>
    <mergeCell ref="T90:U90"/>
    <mergeCell ref="W90:X90"/>
    <mergeCell ref="Y90:Z90"/>
    <mergeCell ref="AA90:AB90"/>
    <mergeCell ref="AD90:AE90"/>
    <mergeCell ref="W93:X95"/>
    <mergeCell ref="Y93:AJ93"/>
    <mergeCell ref="AL93:AL95"/>
    <mergeCell ref="AM93:AM95"/>
    <mergeCell ref="AN93:AN95"/>
    <mergeCell ref="AO93:AO95"/>
    <mergeCell ref="Y95:Z95"/>
    <mergeCell ref="AA95:AB95"/>
    <mergeCell ref="AD95:AE95"/>
    <mergeCell ref="AH95:AI95"/>
    <mergeCell ref="H93:H95"/>
    <mergeCell ref="I93:I95"/>
    <mergeCell ref="J93:K95"/>
    <mergeCell ref="L93:S95"/>
    <mergeCell ref="T93:U95"/>
    <mergeCell ref="V93:V95"/>
    <mergeCell ref="B93:B95"/>
    <mergeCell ref="C93:C95"/>
    <mergeCell ref="D93:D95"/>
    <mergeCell ref="E93:E95"/>
    <mergeCell ref="F93:F95"/>
    <mergeCell ref="G93:G95"/>
    <mergeCell ref="BI94:BJ94"/>
    <mergeCell ref="BK94:BM94"/>
    <mergeCell ref="BN94:BO94"/>
    <mergeCell ref="BP94:BQ94"/>
    <mergeCell ref="BR94:BS94"/>
    <mergeCell ref="BT94:BT95"/>
    <mergeCell ref="BI95:BJ95"/>
    <mergeCell ref="BK95:BL95"/>
    <mergeCell ref="BN95:BO95"/>
    <mergeCell ref="BR95:BS95"/>
    <mergeCell ref="BD93:BE95"/>
    <mergeCell ref="BF93:BF95"/>
    <mergeCell ref="BG93:BH95"/>
    <mergeCell ref="BI93:BT93"/>
    <mergeCell ref="Y94:Z94"/>
    <mergeCell ref="AA94:AC94"/>
    <mergeCell ref="AD94:AE94"/>
    <mergeCell ref="AF94:AG94"/>
    <mergeCell ref="AH94:AI94"/>
    <mergeCell ref="AJ94:AJ95"/>
    <mergeCell ref="AP93:AP95"/>
    <mergeCell ref="AQ93:AQ95"/>
    <mergeCell ref="AR93:AR95"/>
    <mergeCell ref="AS93:AS95"/>
    <mergeCell ref="AT93:AU95"/>
    <mergeCell ref="AV93:BC95"/>
    <mergeCell ref="BD97:BE97"/>
    <mergeCell ref="BG97:BH97"/>
    <mergeCell ref="BI97:BJ97"/>
    <mergeCell ref="BK97:BL97"/>
    <mergeCell ref="BN97:BO97"/>
    <mergeCell ref="BR97:BS97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AH96:AI96"/>
    <mergeCell ref="AV96:BC96"/>
    <mergeCell ref="BD96:BE96"/>
    <mergeCell ref="BG96:BH96"/>
    <mergeCell ref="BI96:BJ96"/>
    <mergeCell ref="BK96:BL96"/>
    <mergeCell ref="L96:S96"/>
    <mergeCell ref="T96:U96"/>
    <mergeCell ref="W96:X96"/>
    <mergeCell ref="Y96:Z96"/>
    <mergeCell ref="AA96:AB96"/>
    <mergeCell ref="AD96:AE96"/>
    <mergeCell ref="BD99:BE99"/>
    <mergeCell ref="BG99:BH99"/>
    <mergeCell ref="BI99:BJ99"/>
    <mergeCell ref="BK99:BL99"/>
    <mergeCell ref="BN99:BO99"/>
    <mergeCell ref="BR99:BS99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AH98:AI98"/>
    <mergeCell ref="AV98:BC98"/>
    <mergeCell ref="BD98:BE98"/>
    <mergeCell ref="BG98:BH98"/>
    <mergeCell ref="BI98:BJ98"/>
    <mergeCell ref="BK98:BL98"/>
    <mergeCell ref="L98:S98"/>
    <mergeCell ref="T98:U98"/>
    <mergeCell ref="W98:X98"/>
    <mergeCell ref="Y98:Z98"/>
    <mergeCell ref="AA98:AB98"/>
    <mergeCell ref="AD98:AE98"/>
    <mergeCell ref="BD101:BE101"/>
    <mergeCell ref="BG101:BH101"/>
    <mergeCell ref="BI101:BJ101"/>
    <mergeCell ref="BK101:BL101"/>
    <mergeCell ref="BN101:BO101"/>
    <mergeCell ref="BR101:BS101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AH100:AI100"/>
    <mergeCell ref="AV100:BC100"/>
    <mergeCell ref="BD100:BE100"/>
    <mergeCell ref="BG100:BH100"/>
    <mergeCell ref="BI100:BJ100"/>
    <mergeCell ref="BK100:BL100"/>
    <mergeCell ref="L100:S100"/>
    <mergeCell ref="T100:U100"/>
    <mergeCell ref="W100:X100"/>
    <mergeCell ref="Y100:Z100"/>
    <mergeCell ref="AA100:AB100"/>
    <mergeCell ref="AD100:AE100"/>
    <mergeCell ref="BD103:BE103"/>
    <mergeCell ref="BG103:BH103"/>
    <mergeCell ref="BI103:BJ103"/>
    <mergeCell ref="BK103:BL103"/>
    <mergeCell ref="BN103:BO103"/>
    <mergeCell ref="BR103:BS103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AH102:AI102"/>
    <mergeCell ref="AV102:BC102"/>
    <mergeCell ref="BD102:BE102"/>
    <mergeCell ref="BG102:BH102"/>
    <mergeCell ref="BI102:BJ102"/>
    <mergeCell ref="BK102:BL102"/>
    <mergeCell ref="L102:S102"/>
    <mergeCell ref="T102:U102"/>
    <mergeCell ref="W102:X102"/>
    <mergeCell ref="Y102:Z102"/>
    <mergeCell ref="AA102:AB102"/>
    <mergeCell ref="AD102:AE102"/>
    <mergeCell ref="BD105:BE105"/>
    <mergeCell ref="BG105:BH105"/>
    <mergeCell ref="BI105:BJ105"/>
    <mergeCell ref="BK105:BL105"/>
    <mergeCell ref="BN105:BO105"/>
    <mergeCell ref="BR105:BS105"/>
    <mergeCell ref="BN104:BO104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AH104:AI104"/>
    <mergeCell ref="AV104:BC104"/>
    <mergeCell ref="BD104:BE104"/>
    <mergeCell ref="BG104:BH104"/>
    <mergeCell ref="BI104:BJ104"/>
    <mergeCell ref="BK104:BL104"/>
    <mergeCell ref="L104:S104"/>
    <mergeCell ref="T104:U104"/>
    <mergeCell ref="W104:X104"/>
    <mergeCell ref="Y104:Z104"/>
    <mergeCell ref="AA104:AB104"/>
    <mergeCell ref="AD104:AE104"/>
    <mergeCell ref="BD107:BE107"/>
    <mergeCell ref="BG107:BH107"/>
    <mergeCell ref="BI107:BJ107"/>
    <mergeCell ref="BK107:BL107"/>
    <mergeCell ref="BN107:BO107"/>
    <mergeCell ref="BR107:BS107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AH106:AI106"/>
    <mergeCell ref="AV106:BC106"/>
    <mergeCell ref="BD106:BE106"/>
    <mergeCell ref="BG106:BH106"/>
    <mergeCell ref="BI106:BJ106"/>
    <mergeCell ref="BK106:BL106"/>
    <mergeCell ref="L106:S106"/>
    <mergeCell ref="T106:U106"/>
    <mergeCell ref="W106:X106"/>
    <mergeCell ref="Y106:Z106"/>
    <mergeCell ref="AA106:AB106"/>
    <mergeCell ref="AD106:AE106"/>
    <mergeCell ref="BD109:BE109"/>
    <mergeCell ref="BG109:BH109"/>
    <mergeCell ref="BI109:BJ109"/>
    <mergeCell ref="BK109:BL109"/>
    <mergeCell ref="BN109:BO109"/>
    <mergeCell ref="BR109:BS109"/>
    <mergeCell ref="BN108:BO108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AH108:AI108"/>
    <mergeCell ref="AV108:BC108"/>
    <mergeCell ref="BD108:BE108"/>
    <mergeCell ref="BG108:BH108"/>
    <mergeCell ref="BI108:BJ108"/>
    <mergeCell ref="BK108:BL108"/>
    <mergeCell ref="L108:S108"/>
    <mergeCell ref="T108:U108"/>
    <mergeCell ref="W108:X108"/>
    <mergeCell ref="Y108:Z108"/>
    <mergeCell ref="AA108:AB108"/>
    <mergeCell ref="AD108:AE108"/>
    <mergeCell ref="BD111:BE111"/>
    <mergeCell ref="BG111:BH111"/>
    <mergeCell ref="BI111:BJ111"/>
    <mergeCell ref="BK111:BL111"/>
    <mergeCell ref="BN111:BO111"/>
    <mergeCell ref="BR111:BS111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AH110:AI110"/>
    <mergeCell ref="AV110:BC110"/>
    <mergeCell ref="BD110:BE110"/>
    <mergeCell ref="BG110:BH110"/>
    <mergeCell ref="BI110:BJ110"/>
    <mergeCell ref="BK110:BL110"/>
    <mergeCell ref="L110:S110"/>
    <mergeCell ref="T110:U110"/>
    <mergeCell ref="W110:X110"/>
    <mergeCell ref="Y110:Z110"/>
    <mergeCell ref="AA110:AB110"/>
    <mergeCell ref="AD110:AE110"/>
    <mergeCell ref="BD113:BE113"/>
    <mergeCell ref="BG113:BH113"/>
    <mergeCell ref="BI113:BJ113"/>
    <mergeCell ref="BK113:BL113"/>
    <mergeCell ref="BN113:BO113"/>
    <mergeCell ref="BR113:BS113"/>
    <mergeCell ref="BN112:BO112"/>
    <mergeCell ref="BR112:BS112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AH112:AI112"/>
    <mergeCell ref="AV112:BC112"/>
    <mergeCell ref="BD112:BE112"/>
    <mergeCell ref="BG112:BH112"/>
    <mergeCell ref="BI112:BJ112"/>
    <mergeCell ref="BK112:BL112"/>
    <mergeCell ref="L112:S112"/>
    <mergeCell ref="T112:U112"/>
    <mergeCell ref="W112:X112"/>
    <mergeCell ref="Y112:Z112"/>
    <mergeCell ref="AA112:AB112"/>
    <mergeCell ref="AD112:AE112"/>
    <mergeCell ref="BD115:BE115"/>
    <mergeCell ref="BG115:BH115"/>
    <mergeCell ref="BI115:BJ115"/>
    <mergeCell ref="BK115:BL115"/>
    <mergeCell ref="BN115:BO115"/>
    <mergeCell ref="BR115:BS115"/>
    <mergeCell ref="BN114:BO114"/>
    <mergeCell ref="BR114:BS114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AH114:AI114"/>
    <mergeCell ref="AV114:BC114"/>
    <mergeCell ref="BD114:BE114"/>
    <mergeCell ref="BG114:BH114"/>
    <mergeCell ref="BI114:BJ114"/>
    <mergeCell ref="BK114:BL114"/>
    <mergeCell ref="L114:S114"/>
    <mergeCell ref="T114:U114"/>
    <mergeCell ref="W114:X114"/>
    <mergeCell ref="Y114:Z114"/>
    <mergeCell ref="AA114:AB114"/>
    <mergeCell ref="AD114:AE114"/>
    <mergeCell ref="BN116:BO116"/>
    <mergeCell ref="BR116:BS116"/>
    <mergeCell ref="B118:G118"/>
    <mergeCell ref="AL118:AQ118"/>
    <mergeCell ref="BG118:BH118"/>
    <mergeCell ref="BI118:BP118"/>
    <mergeCell ref="AH116:AI116"/>
    <mergeCell ref="AV116:BC116"/>
    <mergeCell ref="BD116:BE116"/>
    <mergeCell ref="BG116:BH116"/>
    <mergeCell ref="BI116:BJ116"/>
    <mergeCell ref="BK116:BL116"/>
    <mergeCell ref="L116:S116"/>
    <mergeCell ref="T116:U116"/>
    <mergeCell ref="W116:X116"/>
    <mergeCell ref="Y116:Z116"/>
    <mergeCell ref="AA116:AB116"/>
    <mergeCell ref="AD116:AE116"/>
    <mergeCell ref="H118:AF118"/>
    <mergeCell ref="W119:X121"/>
    <mergeCell ref="Y119:AJ119"/>
    <mergeCell ref="AL119:AL121"/>
    <mergeCell ref="AM119:AM121"/>
    <mergeCell ref="AN119:AN121"/>
    <mergeCell ref="AO119:AO121"/>
    <mergeCell ref="Y121:Z121"/>
    <mergeCell ref="AA121:AB121"/>
    <mergeCell ref="AD121:AE121"/>
    <mergeCell ref="AH121:AI121"/>
    <mergeCell ref="H119:H121"/>
    <mergeCell ref="I119:I121"/>
    <mergeCell ref="J119:K121"/>
    <mergeCell ref="L119:S121"/>
    <mergeCell ref="T119:U121"/>
    <mergeCell ref="V119:V121"/>
    <mergeCell ref="B119:B121"/>
    <mergeCell ref="C119:C121"/>
    <mergeCell ref="D119:D121"/>
    <mergeCell ref="E119:E121"/>
    <mergeCell ref="F119:F121"/>
    <mergeCell ref="G119:G121"/>
    <mergeCell ref="BI120:BJ120"/>
    <mergeCell ref="BK120:BM120"/>
    <mergeCell ref="BN120:BO120"/>
    <mergeCell ref="BP120:BQ120"/>
    <mergeCell ref="BR120:BS120"/>
    <mergeCell ref="BT120:BT121"/>
    <mergeCell ref="BI121:BJ121"/>
    <mergeCell ref="BK121:BL121"/>
    <mergeCell ref="BN121:BO121"/>
    <mergeCell ref="BR121:BS121"/>
    <mergeCell ref="BD119:BE121"/>
    <mergeCell ref="BF119:BF121"/>
    <mergeCell ref="BG119:BH121"/>
    <mergeCell ref="BI119:BT119"/>
    <mergeCell ref="Y120:Z120"/>
    <mergeCell ref="AA120:AC120"/>
    <mergeCell ref="AD120:AE120"/>
    <mergeCell ref="AF120:AG120"/>
    <mergeCell ref="AH120:AI120"/>
    <mergeCell ref="AJ120:AJ121"/>
    <mergeCell ref="AP119:AP121"/>
    <mergeCell ref="AQ119:AQ121"/>
    <mergeCell ref="AR119:AR121"/>
    <mergeCell ref="AS119:AS121"/>
    <mergeCell ref="AT119:AU121"/>
    <mergeCell ref="AV119:BC121"/>
    <mergeCell ref="BD123:BE123"/>
    <mergeCell ref="BG123:BH123"/>
    <mergeCell ref="BI123:BJ123"/>
    <mergeCell ref="BK123:BL123"/>
    <mergeCell ref="BN123:BO123"/>
    <mergeCell ref="BR123:BS123"/>
    <mergeCell ref="BN122:BO122"/>
    <mergeCell ref="BR122:BS122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AH122:AI122"/>
    <mergeCell ref="AV122:BC122"/>
    <mergeCell ref="BD122:BE122"/>
    <mergeCell ref="BG122:BH122"/>
    <mergeCell ref="BI122:BJ122"/>
    <mergeCell ref="BK122:BL122"/>
    <mergeCell ref="L122:S122"/>
    <mergeCell ref="T122:U122"/>
    <mergeCell ref="W122:X122"/>
    <mergeCell ref="Y122:Z122"/>
    <mergeCell ref="AA122:AB122"/>
    <mergeCell ref="AD122:AE122"/>
    <mergeCell ref="BD125:BE125"/>
    <mergeCell ref="BG125:BH125"/>
    <mergeCell ref="BI125:BJ125"/>
    <mergeCell ref="BK125:BL125"/>
    <mergeCell ref="BN125:BO125"/>
    <mergeCell ref="BR125:BS125"/>
    <mergeCell ref="BN124:BO124"/>
    <mergeCell ref="BR124:BS124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AH124:AI124"/>
    <mergeCell ref="AV124:BC124"/>
    <mergeCell ref="BD124:BE124"/>
    <mergeCell ref="BG124:BH124"/>
    <mergeCell ref="BI124:BJ124"/>
    <mergeCell ref="BK124:BL124"/>
    <mergeCell ref="L124:S124"/>
    <mergeCell ref="T124:U124"/>
    <mergeCell ref="W124:X124"/>
    <mergeCell ref="Y124:Z124"/>
    <mergeCell ref="AA124:AB124"/>
    <mergeCell ref="AD124:AE124"/>
    <mergeCell ref="BD127:BE127"/>
    <mergeCell ref="BG127:BH127"/>
    <mergeCell ref="BI127:BJ127"/>
    <mergeCell ref="BK127:BL127"/>
    <mergeCell ref="BN127:BO127"/>
    <mergeCell ref="BR127:BS127"/>
    <mergeCell ref="BN126:BO126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AH126:AI126"/>
    <mergeCell ref="AV126:BC126"/>
    <mergeCell ref="BD126:BE126"/>
    <mergeCell ref="BG126:BH126"/>
    <mergeCell ref="BI126:BJ126"/>
    <mergeCell ref="BK126:BL126"/>
    <mergeCell ref="L126:S126"/>
    <mergeCell ref="T126:U126"/>
    <mergeCell ref="W126:X126"/>
    <mergeCell ref="Y126:Z126"/>
    <mergeCell ref="AA126:AB126"/>
    <mergeCell ref="AD126:AE126"/>
    <mergeCell ref="BD129:BE129"/>
    <mergeCell ref="BG129:BH129"/>
    <mergeCell ref="BI129:BJ129"/>
    <mergeCell ref="BK129:BL129"/>
    <mergeCell ref="BN129:BO129"/>
    <mergeCell ref="BR129:BS129"/>
    <mergeCell ref="BN128:BO128"/>
    <mergeCell ref="BR128:BS128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AH128:AI128"/>
    <mergeCell ref="AV128:BC128"/>
    <mergeCell ref="BD128:BE128"/>
    <mergeCell ref="BG128:BH128"/>
    <mergeCell ref="BI128:BJ128"/>
    <mergeCell ref="BK128:BL128"/>
    <mergeCell ref="L128:S128"/>
    <mergeCell ref="T128:U128"/>
    <mergeCell ref="W128:X128"/>
    <mergeCell ref="Y128:Z128"/>
    <mergeCell ref="AA128:AB128"/>
    <mergeCell ref="AD128:AE128"/>
    <mergeCell ref="BD131:BE131"/>
    <mergeCell ref="BG131:BH131"/>
    <mergeCell ref="BI131:BJ131"/>
    <mergeCell ref="BK131:BL131"/>
    <mergeCell ref="BN131:BO131"/>
    <mergeCell ref="BR131:BS131"/>
    <mergeCell ref="BN130:BO130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AH130:AI130"/>
    <mergeCell ref="AV130:BC130"/>
    <mergeCell ref="BD130:BE130"/>
    <mergeCell ref="BG130:BH130"/>
    <mergeCell ref="BI130:BJ130"/>
    <mergeCell ref="BK130:BL130"/>
    <mergeCell ref="L130:S130"/>
    <mergeCell ref="T130:U130"/>
    <mergeCell ref="W130:X130"/>
    <mergeCell ref="Y130:Z130"/>
    <mergeCell ref="AA130:AB130"/>
    <mergeCell ref="AD130:AE130"/>
    <mergeCell ref="BD133:BE133"/>
    <mergeCell ref="BG133:BH133"/>
    <mergeCell ref="BI133:BJ133"/>
    <mergeCell ref="BK133:BL133"/>
    <mergeCell ref="BN133:BO133"/>
    <mergeCell ref="BR133:BS133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AH132:AI132"/>
    <mergeCell ref="AV132:BC132"/>
    <mergeCell ref="BD132:BE132"/>
    <mergeCell ref="BG132:BH132"/>
    <mergeCell ref="BI132:BJ132"/>
    <mergeCell ref="BK132:BL132"/>
    <mergeCell ref="L132:S132"/>
    <mergeCell ref="T132:U132"/>
    <mergeCell ref="W132:X132"/>
    <mergeCell ref="Y132:Z132"/>
    <mergeCell ref="AA132:AB132"/>
    <mergeCell ref="AD132:AE132"/>
    <mergeCell ref="BD135:BE135"/>
    <mergeCell ref="BG135:BH135"/>
    <mergeCell ref="BI135:BJ135"/>
    <mergeCell ref="BK135:BL135"/>
    <mergeCell ref="BN135:BO135"/>
    <mergeCell ref="BR135:BS135"/>
    <mergeCell ref="BN134:BO134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AH134:AI134"/>
    <mergeCell ref="AV134:BC134"/>
    <mergeCell ref="BD134:BE134"/>
    <mergeCell ref="BG134:BH134"/>
    <mergeCell ref="BI134:BJ134"/>
    <mergeCell ref="BK134:BL134"/>
    <mergeCell ref="L134:S134"/>
    <mergeCell ref="T134:U134"/>
    <mergeCell ref="W134:X134"/>
    <mergeCell ref="Y134:Z134"/>
    <mergeCell ref="AA134:AB134"/>
    <mergeCell ref="AD134:AE134"/>
    <mergeCell ref="BD137:BE137"/>
    <mergeCell ref="BG137:BH137"/>
    <mergeCell ref="BI137:BJ137"/>
    <mergeCell ref="BK137:BL137"/>
    <mergeCell ref="BN137:BO137"/>
    <mergeCell ref="BR137:BS137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AH136:AI136"/>
    <mergeCell ref="AV136:BC136"/>
    <mergeCell ref="BD136:BE136"/>
    <mergeCell ref="BG136:BH136"/>
    <mergeCell ref="BI136:BJ136"/>
    <mergeCell ref="BK136:BL136"/>
    <mergeCell ref="L136:S136"/>
    <mergeCell ref="T136:U136"/>
    <mergeCell ref="W136:X136"/>
    <mergeCell ref="Y136:Z136"/>
    <mergeCell ref="AA136:AB136"/>
    <mergeCell ref="AD136:AE136"/>
    <mergeCell ref="BD139:BE139"/>
    <mergeCell ref="BG139:BH139"/>
    <mergeCell ref="BI139:BJ139"/>
    <mergeCell ref="BK139:BL139"/>
    <mergeCell ref="BN139:BO139"/>
    <mergeCell ref="BR139:BS139"/>
    <mergeCell ref="BN138:BO138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AH138:AI138"/>
    <mergeCell ref="AV138:BC138"/>
    <mergeCell ref="BD138:BE138"/>
    <mergeCell ref="BG138:BH138"/>
    <mergeCell ref="BI138:BJ138"/>
    <mergeCell ref="BK138:BL138"/>
    <mergeCell ref="L138:S138"/>
    <mergeCell ref="T138:U138"/>
    <mergeCell ref="W138:X138"/>
    <mergeCell ref="Y138:Z138"/>
    <mergeCell ref="AA138:AB138"/>
    <mergeCell ref="AD138:AE138"/>
    <mergeCell ref="BD141:BE141"/>
    <mergeCell ref="BG141:BH141"/>
    <mergeCell ref="BI141:BJ141"/>
    <mergeCell ref="BK141:BL141"/>
    <mergeCell ref="BN141:BO141"/>
    <mergeCell ref="BR141:BS141"/>
    <mergeCell ref="BN140:BO140"/>
    <mergeCell ref="BR140:BS140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AH140:AI140"/>
    <mergeCell ref="AV140:BC140"/>
    <mergeCell ref="BD140:BE140"/>
    <mergeCell ref="BG140:BH140"/>
    <mergeCell ref="BI140:BJ140"/>
    <mergeCell ref="BK140:BL140"/>
    <mergeCell ref="L140:S140"/>
    <mergeCell ref="T140:U140"/>
    <mergeCell ref="W140:X140"/>
    <mergeCell ref="Y140:Z140"/>
    <mergeCell ref="AA140:AB140"/>
    <mergeCell ref="AD140:AE140"/>
    <mergeCell ref="BD143:BE143"/>
    <mergeCell ref="BG143:BH143"/>
    <mergeCell ref="BI143:BJ143"/>
    <mergeCell ref="BK143:BL143"/>
    <mergeCell ref="BN143:BO143"/>
    <mergeCell ref="BR143:BS143"/>
    <mergeCell ref="BN142:BO142"/>
    <mergeCell ref="BR142:BS142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AH142:AI142"/>
    <mergeCell ref="AV142:BC142"/>
    <mergeCell ref="BD142:BE142"/>
    <mergeCell ref="BG142:BH142"/>
    <mergeCell ref="BI142:BJ142"/>
    <mergeCell ref="BK142:BL142"/>
    <mergeCell ref="L142:S142"/>
    <mergeCell ref="T142:U142"/>
    <mergeCell ref="W142:X142"/>
    <mergeCell ref="Y142:Z142"/>
    <mergeCell ref="AA142:AB142"/>
    <mergeCell ref="AD142:AE142"/>
    <mergeCell ref="J146:K148"/>
    <mergeCell ref="L146:S148"/>
    <mergeCell ref="T146:U148"/>
    <mergeCell ref="V146:V148"/>
    <mergeCell ref="W146:X148"/>
    <mergeCell ref="Y146:AJ146"/>
    <mergeCell ref="BG145:BH145"/>
    <mergeCell ref="BI145:BP145"/>
    <mergeCell ref="B146:B148"/>
    <mergeCell ref="C146:C148"/>
    <mergeCell ref="D146:D148"/>
    <mergeCell ref="E146:E148"/>
    <mergeCell ref="F146:F148"/>
    <mergeCell ref="G146:G148"/>
    <mergeCell ref="H146:H148"/>
    <mergeCell ref="I146:I148"/>
    <mergeCell ref="B145:G145"/>
    <mergeCell ref="AL145:AQ145"/>
    <mergeCell ref="BT147:BT148"/>
    <mergeCell ref="Y148:Z148"/>
    <mergeCell ref="AA148:AB148"/>
    <mergeCell ref="AD148:AE148"/>
    <mergeCell ref="AH148:AI148"/>
    <mergeCell ref="BI148:BJ148"/>
    <mergeCell ref="BK148:BL148"/>
    <mergeCell ref="BG146:BH148"/>
    <mergeCell ref="BI146:BT146"/>
    <mergeCell ref="Y147:Z147"/>
    <mergeCell ref="AA147:AC147"/>
    <mergeCell ref="AD147:AE147"/>
    <mergeCell ref="AF147:AG147"/>
    <mergeCell ref="AH147:AI147"/>
    <mergeCell ref="AJ147:AJ148"/>
    <mergeCell ref="BI147:BJ147"/>
    <mergeCell ref="BK147:BM147"/>
    <mergeCell ref="AR146:AR148"/>
    <mergeCell ref="AS146:AS148"/>
    <mergeCell ref="AT146:AU148"/>
    <mergeCell ref="AV146:BC148"/>
    <mergeCell ref="BD146:BE148"/>
    <mergeCell ref="BF146:BF148"/>
    <mergeCell ref="AL146:AL148"/>
    <mergeCell ref="AM146:AM148"/>
    <mergeCell ref="AN146:AN148"/>
    <mergeCell ref="AO146:AO148"/>
    <mergeCell ref="AP146:AP148"/>
    <mergeCell ref="AQ146:AQ148"/>
    <mergeCell ref="BD149:BE149"/>
    <mergeCell ref="BG149:BH149"/>
    <mergeCell ref="BI149:BJ149"/>
    <mergeCell ref="BK149:BL149"/>
    <mergeCell ref="BN149:BO149"/>
    <mergeCell ref="BR149:BS149"/>
    <mergeCell ref="BN148:BO148"/>
    <mergeCell ref="BR148:BS148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N147:BO147"/>
    <mergeCell ref="BP147:BQ147"/>
    <mergeCell ref="BR147:BS147"/>
    <mergeCell ref="BD153:BE153"/>
    <mergeCell ref="BG153:BH153"/>
    <mergeCell ref="BI153:BJ153"/>
    <mergeCell ref="BK153:BL153"/>
    <mergeCell ref="BN153:BO153"/>
    <mergeCell ref="BR153:BS153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BD155:BE155"/>
    <mergeCell ref="BG155:BH155"/>
    <mergeCell ref="BI155:BJ155"/>
    <mergeCell ref="BK155:BL155"/>
    <mergeCell ref="BN155:BO155"/>
    <mergeCell ref="BR155:BS155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AH154:AI154"/>
    <mergeCell ref="AV154:BC154"/>
    <mergeCell ref="BD154:BE154"/>
    <mergeCell ref="BG154:BH154"/>
    <mergeCell ref="BI154:BJ154"/>
    <mergeCell ref="BK154:BL154"/>
    <mergeCell ref="L154:S154"/>
    <mergeCell ref="T154:U154"/>
    <mergeCell ref="W154:X154"/>
    <mergeCell ref="Y154:Z154"/>
    <mergeCell ref="AA154:AB154"/>
    <mergeCell ref="AD154:AE154"/>
    <mergeCell ref="BD157:BE157"/>
    <mergeCell ref="BG157:BH157"/>
    <mergeCell ref="BI157:BJ157"/>
    <mergeCell ref="BK157:BL157"/>
    <mergeCell ref="BN157:BO157"/>
    <mergeCell ref="BR157:BS157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AH156:AI156"/>
    <mergeCell ref="AV156:BC156"/>
    <mergeCell ref="BD156:BE156"/>
    <mergeCell ref="BG156:BH156"/>
    <mergeCell ref="BI156:BJ156"/>
    <mergeCell ref="BK156:BL156"/>
    <mergeCell ref="L156:S156"/>
    <mergeCell ref="T156:U156"/>
    <mergeCell ref="W156:X156"/>
    <mergeCell ref="Y156:Z156"/>
    <mergeCell ref="AA156:AB156"/>
    <mergeCell ref="AD156:AE156"/>
    <mergeCell ref="BD159:BE159"/>
    <mergeCell ref="BG159:BH159"/>
    <mergeCell ref="BI159:BJ159"/>
    <mergeCell ref="BK159:BL159"/>
    <mergeCell ref="BN159:BO159"/>
    <mergeCell ref="BR159:BS159"/>
    <mergeCell ref="BN158:BO158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AH158:AI158"/>
    <mergeCell ref="AV158:BC158"/>
    <mergeCell ref="BD158:BE158"/>
    <mergeCell ref="BG158:BH158"/>
    <mergeCell ref="BI158:BJ158"/>
    <mergeCell ref="BK158:BL158"/>
    <mergeCell ref="L158:S158"/>
    <mergeCell ref="T158:U158"/>
    <mergeCell ref="W158:X158"/>
    <mergeCell ref="Y158:Z158"/>
    <mergeCell ref="AA158:AB158"/>
    <mergeCell ref="AD158:AE158"/>
    <mergeCell ref="BD161:BE161"/>
    <mergeCell ref="BG161:BH161"/>
    <mergeCell ref="BI161:BJ161"/>
    <mergeCell ref="BK161:BL161"/>
    <mergeCell ref="BN161:BO161"/>
    <mergeCell ref="BR161:BS161"/>
    <mergeCell ref="BN160:BO160"/>
    <mergeCell ref="BR160:BS160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AH160:AI160"/>
    <mergeCell ref="AV160:BC160"/>
    <mergeCell ref="BD160:BE160"/>
    <mergeCell ref="BG160:BH160"/>
    <mergeCell ref="BI160:BJ160"/>
    <mergeCell ref="BK160:BL160"/>
    <mergeCell ref="L160:S160"/>
    <mergeCell ref="T160:U160"/>
    <mergeCell ref="W160:X160"/>
    <mergeCell ref="Y160:Z160"/>
    <mergeCell ref="AA160:AB160"/>
    <mergeCell ref="AD160:AE160"/>
    <mergeCell ref="BD163:BE163"/>
    <mergeCell ref="BG163:BH163"/>
    <mergeCell ref="BI163:BJ163"/>
    <mergeCell ref="BK163:BL163"/>
    <mergeCell ref="BN163:BO163"/>
    <mergeCell ref="BR163:BS163"/>
    <mergeCell ref="BN162:BO162"/>
    <mergeCell ref="BR162:BS162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AH162:AI162"/>
    <mergeCell ref="AV162:BC162"/>
    <mergeCell ref="BD162:BE162"/>
    <mergeCell ref="BG162:BH162"/>
    <mergeCell ref="BI162:BJ162"/>
    <mergeCell ref="BK162:BL162"/>
    <mergeCell ref="L162:S162"/>
    <mergeCell ref="T162:U162"/>
    <mergeCell ref="W162:X162"/>
    <mergeCell ref="Y162:Z162"/>
    <mergeCell ref="AA162:AB162"/>
    <mergeCell ref="AD162:AE162"/>
    <mergeCell ref="BD165:BE165"/>
    <mergeCell ref="BG165:BH165"/>
    <mergeCell ref="BI165:BJ165"/>
    <mergeCell ref="BK165:BL165"/>
    <mergeCell ref="BN165:BO165"/>
    <mergeCell ref="BR165:BS165"/>
    <mergeCell ref="BN164:BO164"/>
    <mergeCell ref="BR164:BS164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AH164:AI164"/>
    <mergeCell ref="AV164:BC164"/>
    <mergeCell ref="BD164:BE164"/>
    <mergeCell ref="BG164:BH164"/>
    <mergeCell ref="BI164:BJ164"/>
    <mergeCell ref="BK164:BL164"/>
    <mergeCell ref="L164:S164"/>
    <mergeCell ref="T164:U164"/>
    <mergeCell ref="W164:X164"/>
    <mergeCell ref="Y164:Z164"/>
    <mergeCell ref="AA164:AB164"/>
    <mergeCell ref="AD164:AE164"/>
    <mergeCell ref="BD167:BE167"/>
    <mergeCell ref="BG167:BH167"/>
    <mergeCell ref="BI167:BJ167"/>
    <mergeCell ref="BK167:BL167"/>
    <mergeCell ref="BN167:BO167"/>
    <mergeCell ref="BR167:BS167"/>
    <mergeCell ref="BN166:BO166"/>
    <mergeCell ref="BR166:BS166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AH166:AI166"/>
    <mergeCell ref="AV166:BC166"/>
    <mergeCell ref="BD166:BE166"/>
    <mergeCell ref="BG166:BH166"/>
    <mergeCell ref="BI166:BJ166"/>
    <mergeCell ref="BK166:BL166"/>
    <mergeCell ref="L166:S166"/>
    <mergeCell ref="T166:U166"/>
    <mergeCell ref="W166:X166"/>
    <mergeCell ref="Y166:Z166"/>
    <mergeCell ref="AA166:AB166"/>
    <mergeCell ref="AD166:AE166"/>
    <mergeCell ref="BD169:BE169"/>
    <mergeCell ref="BG169:BH169"/>
    <mergeCell ref="BI169:BJ169"/>
    <mergeCell ref="BK169:BL169"/>
    <mergeCell ref="BN169:BO169"/>
    <mergeCell ref="BR169:BS169"/>
    <mergeCell ref="BN168:BO168"/>
    <mergeCell ref="BR168:BS168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AH168:AI168"/>
    <mergeCell ref="AV168:BC168"/>
    <mergeCell ref="BD168:BE168"/>
    <mergeCell ref="BG168:BH168"/>
    <mergeCell ref="BI168:BJ168"/>
    <mergeCell ref="BK168:BL168"/>
    <mergeCell ref="L168:S168"/>
    <mergeCell ref="T168:U168"/>
    <mergeCell ref="W168:X168"/>
    <mergeCell ref="Y168:Z168"/>
    <mergeCell ref="AA168:AB168"/>
    <mergeCell ref="AD168:AE168"/>
    <mergeCell ref="BD171:BE171"/>
    <mergeCell ref="BG171:BH171"/>
    <mergeCell ref="BI171:BJ171"/>
    <mergeCell ref="BK171:BL171"/>
    <mergeCell ref="BN171:BO171"/>
    <mergeCell ref="BR171:BS171"/>
    <mergeCell ref="BN170:BO170"/>
    <mergeCell ref="BR170:BS170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AH170:AI170"/>
    <mergeCell ref="AV170:BC170"/>
    <mergeCell ref="BD170:BE170"/>
    <mergeCell ref="BG170:BH170"/>
    <mergeCell ref="BI170:BJ170"/>
    <mergeCell ref="BK170:BL170"/>
    <mergeCell ref="L170:S170"/>
    <mergeCell ref="T170:U170"/>
    <mergeCell ref="W170:X170"/>
    <mergeCell ref="Y170:Z170"/>
    <mergeCell ref="AA170:AB170"/>
    <mergeCell ref="AD170:AE170"/>
    <mergeCell ref="BN172:BO172"/>
    <mergeCell ref="BR172:BS172"/>
    <mergeCell ref="B174:G174"/>
    <mergeCell ref="AL174:AQ174"/>
    <mergeCell ref="BG174:BH174"/>
    <mergeCell ref="BI174:BP174"/>
    <mergeCell ref="AH172:AI172"/>
    <mergeCell ref="AV172:BC172"/>
    <mergeCell ref="BD172:BE172"/>
    <mergeCell ref="BG172:BH172"/>
    <mergeCell ref="BI172:BJ172"/>
    <mergeCell ref="BK172:BL172"/>
    <mergeCell ref="L172:S172"/>
    <mergeCell ref="T172:U172"/>
    <mergeCell ref="W172:X172"/>
    <mergeCell ref="Y172:Z172"/>
    <mergeCell ref="AA172:AB172"/>
    <mergeCell ref="AD172:AE172"/>
    <mergeCell ref="W175:X177"/>
    <mergeCell ref="Y175:AJ175"/>
    <mergeCell ref="AL175:AL177"/>
    <mergeCell ref="AM175:AM177"/>
    <mergeCell ref="AN175:AN177"/>
    <mergeCell ref="AO175:AO177"/>
    <mergeCell ref="Y177:Z177"/>
    <mergeCell ref="AA177:AB177"/>
    <mergeCell ref="AD177:AE177"/>
    <mergeCell ref="AH177:AI177"/>
    <mergeCell ref="H175:H177"/>
    <mergeCell ref="I175:I177"/>
    <mergeCell ref="J175:K177"/>
    <mergeCell ref="L175:S177"/>
    <mergeCell ref="T175:U177"/>
    <mergeCell ref="V175:V177"/>
    <mergeCell ref="B175:B177"/>
    <mergeCell ref="C175:C177"/>
    <mergeCell ref="D175:D177"/>
    <mergeCell ref="E175:E177"/>
    <mergeCell ref="F175:F177"/>
    <mergeCell ref="G175:G177"/>
    <mergeCell ref="BI176:BJ176"/>
    <mergeCell ref="BK176:BM176"/>
    <mergeCell ref="BN176:BO176"/>
    <mergeCell ref="BP176:BQ176"/>
    <mergeCell ref="BR176:BS176"/>
    <mergeCell ref="BT176:BT177"/>
    <mergeCell ref="BI177:BJ177"/>
    <mergeCell ref="BK177:BL177"/>
    <mergeCell ref="BN177:BO177"/>
    <mergeCell ref="BR177:BS177"/>
    <mergeCell ref="BD175:BE177"/>
    <mergeCell ref="BF175:BF177"/>
    <mergeCell ref="BG175:BH177"/>
    <mergeCell ref="BI175:BT175"/>
    <mergeCell ref="Y176:Z176"/>
    <mergeCell ref="AA176:AC176"/>
    <mergeCell ref="AD176:AE176"/>
    <mergeCell ref="AF176:AG176"/>
    <mergeCell ref="AH176:AI176"/>
    <mergeCell ref="AJ176:AJ177"/>
    <mergeCell ref="AP175:AP177"/>
    <mergeCell ref="AQ175:AQ177"/>
    <mergeCell ref="AR175:AR177"/>
    <mergeCell ref="AS175:AS177"/>
    <mergeCell ref="AT175:AU177"/>
    <mergeCell ref="AV175:BC177"/>
    <mergeCell ref="BD179:BE179"/>
    <mergeCell ref="BG179:BH179"/>
    <mergeCell ref="BI179:BJ179"/>
    <mergeCell ref="BK179:BL179"/>
    <mergeCell ref="BN179:BO179"/>
    <mergeCell ref="BR179:BS179"/>
    <mergeCell ref="BN178:BO178"/>
    <mergeCell ref="BR178:BS178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AH178:AI178"/>
    <mergeCell ref="AV178:BC178"/>
    <mergeCell ref="BD178:BE178"/>
    <mergeCell ref="BG178:BH178"/>
    <mergeCell ref="BI178:BJ178"/>
    <mergeCell ref="BK178:BL178"/>
    <mergeCell ref="L178:S178"/>
    <mergeCell ref="T178:U178"/>
    <mergeCell ref="W178:X178"/>
    <mergeCell ref="Y178:Z178"/>
    <mergeCell ref="AA178:AB178"/>
    <mergeCell ref="AD178:AE178"/>
    <mergeCell ref="BD181:BE181"/>
    <mergeCell ref="BG181:BH181"/>
    <mergeCell ref="BI181:BJ181"/>
    <mergeCell ref="BK181:BL181"/>
    <mergeCell ref="BN181:BO181"/>
    <mergeCell ref="BR181:BS181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AH180:AI180"/>
    <mergeCell ref="AV180:BC180"/>
    <mergeCell ref="BD180:BE180"/>
    <mergeCell ref="BG180:BH180"/>
    <mergeCell ref="BI180:BJ180"/>
    <mergeCell ref="BK180:BL180"/>
    <mergeCell ref="L180:S180"/>
    <mergeCell ref="T180:U180"/>
    <mergeCell ref="W180:X180"/>
    <mergeCell ref="Y180:Z180"/>
    <mergeCell ref="AA180:AB180"/>
    <mergeCell ref="AD180:AE180"/>
    <mergeCell ref="BD183:BE183"/>
    <mergeCell ref="BG183:BH183"/>
    <mergeCell ref="BI183:BJ183"/>
    <mergeCell ref="BK183:BL183"/>
    <mergeCell ref="BN183:BO183"/>
    <mergeCell ref="BR183:BS183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AH182:AI182"/>
    <mergeCell ref="AV182:BC182"/>
    <mergeCell ref="BD182:BE182"/>
    <mergeCell ref="BG182:BH182"/>
    <mergeCell ref="BI182:BJ182"/>
    <mergeCell ref="BK182:BL182"/>
    <mergeCell ref="L182:S182"/>
    <mergeCell ref="T182:U182"/>
    <mergeCell ref="W182:X182"/>
    <mergeCell ref="Y182:Z182"/>
    <mergeCell ref="AA182:AB182"/>
    <mergeCell ref="AD182:AE182"/>
    <mergeCell ref="BD185:BE185"/>
    <mergeCell ref="BG185:BH185"/>
    <mergeCell ref="BI185:BJ185"/>
    <mergeCell ref="BK185:BL185"/>
    <mergeCell ref="BN185:BO185"/>
    <mergeCell ref="BR185:BS185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AH184:AI184"/>
    <mergeCell ref="AV184:BC184"/>
    <mergeCell ref="BD184:BE184"/>
    <mergeCell ref="BG184:BH184"/>
    <mergeCell ref="BI184:BJ184"/>
    <mergeCell ref="BK184:BL184"/>
    <mergeCell ref="L184:S184"/>
    <mergeCell ref="T184:U184"/>
    <mergeCell ref="W184:X184"/>
    <mergeCell ref="Y184:Z184"/>
    <mergeCell ref="AA184:AB184"/>
    <mergeCell ref="AD184:AE184"/>
    <mergeCell ref="BD187:BE187"/>
    <mergeCell ref="BG187:BH187"/>
    <mergeCell ref="BI187:BJ187"/>
    <mergeCell ref="BK187:BL187"/>
    <mergeCell ref="BN187:BO187"/>
    <mergeCell ref="BR187:BS187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AH186:AI186"/>
    <mergeCell ref="AV186:BC186"/>
    <mergeCell ref="BD186:BE186"/>
    <mergeCell ref="BG186:BH186"/>
    <mergeCell ref="BI186:BJ186"/>
    <mergeCell ref="BK186:BL186"/>
    <mergeCell ref="L186:S186"/>
    <mergeCell ref="T186:U186"/>
    <mergeCell ref="W186:X186"/>
    <mergeCell ref="Y186:Z186"/>
    <mergeCell ref="AA186:AB186"/>
    <mergeCell ref="AD186:AE186"/>
    <mergeCell ref="BD189:BE189"/>
    <mergeCell ref="BG189:BH189"/>
    <mergeCell ref="BI189:BJ189"/>
    <mergeCell ref="BK189:BL189"/>
    <mergeCell ref="BN189:BO189"/>
    <mergeCell ref="BR189:BS189"/>
    <mergeCell ref="BN188:BO188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AH188:AI188"/>
    <mergeCell ref="AV188:BC188"/>
    <mergeCell ref="BD188:BE188"/>
    <mergeCell ref="BG188:BH188"/>
    <mergeCell ref="BI188:BJ188"/>
    <mergeCell ref="BK188:BL188"/>
    <mergeCell ref="L188:S188"/>
    <mergeCell ref="T188:U188"/>
    <mergeCell ref="W188:X188"/>
    <mergeCell ref="Y188:Z188"/>
    <mergeCell ref="AA188:AB188"/>
    <mergeCell ref="AD188:AE188"/>
    <mergeCell ref="BD191:BE191"/>
    <mergeCell ref="BG191:BH191"/>
    <mergeCell ref="BI191:BJ191"/>
    <mergeCell ref="BK191:BL191"/>
    <mergeCell ref="BN191:BO191"/>
    <mergeCell ref="BR191:BS191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AH190:AI190"/>
    <mergeCell ref="AV190:BC190"/>
    <mergeCell ref="BD190:BE190"/>
    <mergeCell ref="BG190:BH190"/>
    <mergeCell ref="BI190:BJ190"/>
    <mergeCell ref="BK190:BL190"/>
    <mergeCell ref="L190:S190"/>
    <mergeCell ref="T190:U190"/>
    <mergeCell ref="W190:X190"/>
    <mergeCell ref="Y190:Z190"/>
    <mergeCell ref="AA190:AB190"/>
    <mergeCell ref="AD190:AE190"/>
    <mergeCell ref="BD193:BE193"/>
    <mergeCell ref="BG193:BH193"/>
    <mergeCell ref="BI193:BJ193"/>
    <mergeCell ref="BK193:BL193"/>
    <mergeCell ref="BN193:BO193"/>
    <mergeCell ref="BR193:BS193"/>
    <mergeCell ref="BN192:BO192"/>
    <mergeCell ref="BR192:BS192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AH192:AI192"/>
    <mergeCell ref="AV192:BC192"/>
    <mergeCell ref="BD192:BE192"/>
    <mergeCell ref="BG192:BH192"/>
    <mergeCell ref="BI192:BJ192"/>
    <mergeCell ref="BK192:BL192"/>
    <mergeCell ref="L192:S192"/>
    <mergeCell ref="T192:U192"/>
    <mergeCell ref="W192:X192"/>
    <mergeCell ref="Y192:Z192"/>
    <mergeCell ref="AA192:AB192"/>
    <mergeCell ref="AD192:AE192"/>
    <mergeCell ref="BD195:BE195"/>
    <mergeCell ref="BG195:BH195"/>
    <mergeCell ref="BI195:BJ195"/>
    <mergeCell ref="BK195:BL195"/>
    <mergeCell ref="BN195:BO195"/>
    <mergeCell ref="BR195:BS195"/>
    <mergeCell ref="BN194:BO194"/>
    <mergeCell ref="BR194:BS194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AH194:AI194"/>
    <mergeCell ref="AV194:BC194"/>
    <mergeCell ref="BD194:BE194"/>
    <mergeCell ref="BG194:BH194"/>
    <mergeCell ref="BI194:BJ194"/>
    <mergeCell ref="BK194:BL194"/>
    <mergeCell ref="L194:S194"/>
    <mergeCell ref="T194:U194"/>
    <mergeCell ref="W194:X194"/>
    <mergeCell ref="Y194:Z194"/>
    <mergeCell ref="AA194:AB194"/>
    <mergeCell ref="AD194:AE194"/>
    <mergeCell ref="BD197:BE197"/>
    <mergeCell ref="BG197:BH197"/>
    <mergeCell ref="BI197:BJ197"/>
    <mergeCell ref="BK197:BL197"/>
    <mergeCell ref="BN197:BO197"/>
    <mergeCell ref="BR197:BS197"/>
    <mergeCell ref="BN196:BO196"/>
    <mergeCell ref="BR196:BS196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AH196:AI196"/>
    <mergeCell ref="AV196:BC196"/>
    <mergeCell ref="BD196:BE196"/>
    <mergeCell ref="BG196:BH196"/>
    <mergeCell ref="BI196:BJ196"/>
    <mergeCell ref="BK196:BL196"/>
    <mergeCell ref="L196:S196"/>
    <mergeCell ref="T196:U196"/>
    <mergeCell ref="W196:X196"/>
    <mergeCell ref="Y196:Z196"/>
    <mergeCell ref="AA196:AB196"/>
    <mergeCell ref="AD196:AE196"/>
    <mergeCell ref="BD199:BE199"/>
    <mergeCell ref="BG199:BH199"/>
    <mergeCell ref="BI199:BJ199"/>
    <mergeCell ref="BK199:BL199"/>
    <mergeCell ref="BN199:BO199"/>
    <mergeCell ref="BR199:BS199"/>
    <mergeCell ref="BN198:BO198"/>
    <mergeCell ref="BR198:BS198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AH198:AI198"/>
    <mergeCell ref="AV198:BC198"/>
    <mergeCell ref="BD198:BE198"/>
    <mergeCell ref="BG198:BH198"/>
    <mergeCell ref="BI198:BJ198"/>
    <mergeCell ref="BK198:BL198"/>
    <mergeCell ref="L198:S198"/>
    <mergeCell ref="T198:U198"/>
    <mergeCell ref="W198:X198"/>
    <mergeCell ref="Y198:Z198"/>
    <mergeCell ref="AA198:AB198"/>
    <mergeCell ref="AD198:AE198"/>
    <mergeCell ref="J202:K204"/>
    <mergeCell ref="L202:S204"/>
    <mergeCell ref="T202:U204"/>
    <mergeCell ref="V202:V204"/>
    <mergeCell ref="W202:X204"/>
    <mergeCell ref="Y202:AJ202"/>
    <mergeCell ref="BG201:BH201"/>
    <mergeCell ref="BI201:BP201"/>
    <mergeCell ref="B202:B204"/>
    <mergeCell ref="C202:C204"/>
    <mergeCell ref="D202:D204"/>
    <mergeCell ref="E202:E204"/>
    <mergeCell ref="F202:F204"/>
    <mergeCell ref="G202:G204"/>
    <mergeCell ref="H202:H204"/>
    <mergeCell ref="I202:I204"/>
    <mergeCell ref="B201:G201"/>
    <mergeCell ref="AL201:AQ201"/>
    <mergeCell ref="BN203:BO203"/>
    <mergeCell ref="BP203:BQ203"/>
    <mergeCell ref="BR203:BS203"/>
    <mergeCell ref="BT203:BT204"/>
    <mergeCell ref="Y204:Z204"/>
    <mergeCell ref="AA204:AB204"/>
    <mergeCell ref="AD204:AE204"/>
    <mergeCell ref="AH204:AI204"/>
    <mergeCell ref="BI204:BJ204"/>
    <mergeCell ref="BK204:BL204"/>
    <mergeCell ref="BG202:BH204"/>
    <mergeCell ref="BI202:BT202"/>
    <mergeCell ref="Y203:Z203"/>
    <mergeCell ref="AA203:AC203"/>
    <mergeCell ref="AD203:AE203"/>
    <mergeCell ref="AF203:AG203"/>
    <mergeCell ref="AH203:AI203"/>
    <mergeCell ref="AJ203:AJ204"/>
    <mergeCell ref="BI203:BJ203"/>
    <mergeCell ref="BK203:BM203"/>
    <mergeCell ref="AR202:AR204"/>
    <mergeCell ref="AS202:AS204"/>
    <mergeCell ref="AT202:AU204"/>
    <mergeCell ref="AV202:BC204"/>
    <mergeCell ref="BD202:BE204"/>
    <mergeCell ref="BF202:BF204"/>
    <mergeCell ref="AL202:AL204"/>
    <mergeCell ref="AM202:AM204"/>
    <mergeCell ref="AN202:AN204"/>
    <mergeCell ref="AO202:AO204"/>
    <mergeCell ref="AP202:AP204"/>
    <mergeCell ref="AQ202:AQ204"/>
    <mergeCell ref="BI206:BJ206"/>
    <mergeCell ref="BK206:BL206"/>
    <mergeCell ref="L206:S206"/>
    <mergeCell ref="T206:U206"/>
    <mergeCell ref="W206:X206"/>
    <mergeCell ref="Y206:Z206"/>
    <mergeCell ref="AA206:AB206"/>
    <mergeCell ref="AD206:AE206"/>
    <mergeCell ref="BD205:BE205"/>
    <mergeCell ref="BG205:BH205"/>
    <mergeCell ref="BI205:BJ205"/>
    <mergeCell ref="BK205:BL205"/>
    <mergeCell ref="BN205:BO205"/>
    <mergeCell ref="BR205:BS205"/>
    <mergeCell ref="BN204:BO204"/>
    <mergeCell ref="BR204:BS204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J229:K231"/>
    <mergeCell ref="AT229:AU231"/>
    <mergeCell ref="BD207:BE207"/>
    <mergeCell ref="BG207:BH207"/>
    <mergeCell ref="BI207:BJ207"/>
    <mergeCell ref="BK207:BL207"/>
    <mergeCell ref="BN207:BO207"/>
    <mergeCell ref="BR207:BS207"/>
    <mergeCell ref="BN206:BO206"/>
    <mergeCell ref="BR206:BS206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AH206:AI206"/>
    <mergeCell ref="AV206:BC206"/>
    <mergeCell ref="BD206:BE206"/>
    <mergeCell ref="BG206:BH206"/>
    <mergeCell ref="Y211:Z211"/>
    <mergeCell ref="AA211:AC211"/>
    <mergeCell ref="AD211:AE211"/>
    <mergeCell ref="AF211:AG211"/>
    <mergeCell ref="AH211:AI211"/>
    <mergeCell ref="AJ211:AJ212"/>
    <mergeCell ref="BI211:BJ211"/>
    <mergeCell ref="BK211:BM211"/>
    <mergeCell ref="BN211:BO211"/>
    <mergeCell ref="BP211:BQ211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B209:G209"/>
    <mergeCell ref="AL209:AQ209"/>
    <mergeCell ref="BG209:BH209"/>
    <mergeCell ref="BI209:BP209"/>
    <mergeCell ref="B210:B212"/>
    <mergeCell ref="C210:C212"/>
    <mergeCell ref="D210:D212"/>
    <mergeCell ref="E210:E212"/>
    <mergeCell ref="F210:F212"/>
    <mergeCell ref="G210:G212"/>
    <mergeCell ref="H210:H212"/>
    <mergeCell ref="I210:I212"/>
    <mergeCell ref="J210:K212"/>
    <mergeCell ref="L210:S212"/>
    <mergeCell ref="T210:U212"/>
    <mergeCell ref="V210:V212"/>
    <mergeCell ref="W210:X212"/>
    <mergeCell ref="Y210:AJ210"/>
    <mergeCell ref="AL210:AL212"/>
    <mergeCell ref="AM210:AM212"/>
    <mergeCell ref="AN210:AN212"/>
    <mergeCell ref="AO210:AO212"/>
    <mergeCell ref="AP210:AP212"/>
    <mergeCell ref="AQ210:AQ212"/>
    <mergeCell ref="AR210:AR212"/>
    <mergeCell ref="AS210:AS212"/>
    <mergeCell ref="AT210:AU212"/>
    <mergeCell ref="AV210:BC212"/>
    <mergeCell ref="BD210:BE212"/>
    <mergeCell ref="BF210:BF212"/>
    <mergeCell ref="BG210:BH212"/>
    <mergeCell ref="BI210:BT210"/>
    <mergeCell ref="AA215:AB215"/>
    <mergeCell ref="AD215:AE215"/>
    <mergeCell ref="BR211:BS211"/>
    <mergeCell ref="BT211:BT212"/>
    <mergeCell ref="Y212:Z212"/>
    <mergeCell ref="AA212:AB212"/>
    <mergeCell ref="AD212:AE212"/>
    <mergeCell ref="AH212:AI212"/>
    <mergeCell ref="BI212:BJ212"/>
    <mergeCell ref="BK212:BL212"/>
    <mergeCell ref="BN212:BO212"/>
    <mergeCell ref="BR212:BS212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T214:U214"/>
    <mergeCell ref="W214:X214"/>
    <mergeCell ref="AH214:AI214"/>
    <mergeCell ref="Y214:Z214"/>
    <mergeCell ref="AA214:AB214"/>
    <mergeCell ref="AD214:AE214"/>
    <mergeCell ref="T215:U215"/>
    <mergeCell ref="W215:X215"/>
    <mergeCell ref="AH215:AI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Y215:Z215"/>
    <mergeCell ref="BD216:BE216"/>
    <mergeCell ref="BG216:BH216"/>
    <mergeCell ref="BI216:BJ216"/>
    <mergeCell ref="BK216:BL216"/>
    <mergeCell ref="BN216:BO216"/>
    <mergeCell ref="BR216:BS216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</mergeCells>
  <conditionalFormatting sqref="Y9:Y32 Y149:Y172 BI149:BI172">
    <cfRule type="expression" dxfId="145" priority="176">
      <formula>OR(AA9&lt;&gt;"",AD9&lt;&gt;"")</formula>
    </cfRule>
  </conditionalFormatting>
  <conditionalFormatting sqref="Y38:Y56">
    <cfRule type="expression" dxfId="144" priority="151">
      <formula>OR(AA38&lt;&gt;"",AD38&lt;&gt;"")</formula>
    </cfRule>
  </conditionalFormatting>
  <conditionalFormatting sqref="Y62:Y79">
    <cfRule type="expression" dxfId="143" priority="194">
      <formula>OR(AA62&lt;&gt;"",AD62&lt;&gt;"")</formula>
    </cfRule>
  </conditionalFormatting>
  <conditionalFormatting sqref="Y85:Y90">
    <cfRule type="expression" dxfId="142" priority="210">
      <formula>OR(AA85&lt;&gt;"",AD85&lt;&gt;"")</formula>
    </cfRule>
  </conditionalFormatting>
  <conditionalFormatting sqref="Y96:Y116">
    <cfRule type="expression" dxfId="141" priority="222">
      <formula>OR(AA96&lt;&gt;"",AD96&lt;&gt;"")</formula>
    </cfRule>
  </conditionalFormatting>
  <conditionalFormatting sqref="Y122:Y143">
    <cfRule type="expression" dxfId="140" priority="234">
      <formula>OR(AA122&lt;&gt;"",AD122&lt;&gt;"")</formula>
    </cfRule>
  </conditionalFormatting>
  <conditionalFormatting sqref="Y178:Y199">
    <cfRule type="expression" dxfId="139" priority="250">
      <formula>OR(AA178&lt;&gt;"",AD178&lt;&gt;"")</formula>
    </cfRule>
  </conditionalFormatting>
  <conditionalFormatting sqref="Y205:Y207">
    <cfRule type="expression" dxfId="138" priority="115">
      <formula>OR(AA205&lt;&gt;"",AD205&lt;&gt;"")</formula>
    </cfRule>
  </conditionalFormatting>
  <conditionalFormatting sqref="Y213:Y218">
    <cfRule type="expression" dxfId="137" priority="6">
      <formula>OR(AA213&lt;&gt;"",AD213&lt;&gt;"")</formula>
    </cfRule>
  </conditionalFormatting>
  <conditionalFormatting sqref="AA9:AA32 AA149:AA172 BK149:BK172">
    <cfRule type="expression" dxfId="136" priority="178">
      <formula>OR(Y9&lt;&gt;"",AD9&lt;&gt;"")</formula>
    </cfRule>
  </conditionalFormatting>
  <conditionalFormatting sqref="AA38:AA56">
    <cfRule type="expression" dxfId="135" priority="153">
      <formula>OR(Y38&lt;&gt;"",AD38&lt;&gt;"")</formula>
    </cfRule>
  </conditionalFormatting>
  <conditionalFormatting sqref="AA62:AA79">
    <cfRule type="expression" dxfId="134" priority="196">
      <formula>OR(Y62&lt;&gt;"",AD62&lt;&gt;"")</formula>
    </cfRule>
  </conditionalFormatting>
  <conditionalFormatting sqref="AA85:AA90">
    <cfRule type="expression" dxfId="133" priority="212">
      <formula>OR(Y85&lt;&gt;"",AD85&lt;&gt;"")</formula>
    </cfRule>
  </conditionalFormatting>
  <conditionalFormatting sqref="AA96:AA116">
    <cfRule type="expression" dxfId="132" priority="224">
      <formula>OR(Y96&lt;&gt;"",AD96&lt;&gt;"")</formula>
    </cfRule>
  </conditionalFormatting>
  <conditionalFormatting sqref="AA122:AA143">
    <cfRule type="expression" dxfId="131" priority="236">
      <formula>OR(Y122&lt;&gt;"",AD122&lt;&gt;"")</formula>
    </cfRule>
  </conditionalFormatting>
  <conditionalFormatting sqref="AA178:AA199">
    <cfRule type="expression" dxfId="130" priority="252">
      <formula>OR(Y178&lt;&gt;"",AD178&lt;&gt;"")</formula>
    </cfRule>
  </conditionalFormatting>
  <conditionalFormatting sqref="AA205:AA207">
    <cfRule type="expression" dxfId="129" priority="117">
      <formula>OR(Y205&lt;&gt;"",AD205&lt;&gt;"")</formula>
    </cfRule>
  </conditionalFormatting>
  <conditionalFormatting sqref="AA213:AA218">
    <cfRule type="expression" dxfId="128" priority="8">
      <formula>OR(Y213&lt;&gt;"",AD213&lt;&gt;"")</formula>
    </cfRule>
  </conditionalFormatting>
  <conditionalFormatting sqref="AC9:AC32 AC149:AC172 BM149:BM172">
    <cfRule type="expression" dxfId="127" priority="175">
      <formula>OR(Y9&lt;&gt;"",AD9&lt;&gt;"")</formula>
    </cfRule>
  </conditionalFormatting>
  <conditionalFormatting sqref="AC38:AC56">
    <cfRule type="expression" dxfId="126" priority="150">
      <formula>OR(Y38&lt;&gt;"",AD38&lt;&gt;"")</formula>
    </cfRule>
  </conditionalFormatting>
  <conditionalFormatting sqref="AC62:AC79">
    <cfRule type="expression" dxfId="125" priority="193">
      <formula>OR(Y62&lt;&gt;"",AD62&lt;&gt;"")</formula>
    </cfRule>
  </conditionalFormatting>
  <conditionalFormatting sqref="AC85:AC90">
    <cfRule type="expression" dxfId="124" priority="209">
      <formula>OR(Y85&lt;&gt;"",AD85&lt;&gt;"")</formula>
    </cfRule>
  </conditionalFormatting>
  <conditionalFormatting sqref="AC96:AC116">
    <cfRule type="expression" dxfId="123" priority="221">
      <formula>OR(Y96&lt;&gt;"",AD96&lt;&gt;"")</formula>
    </cfRule>
  </conditionalFormatting>
  <conditionalFormatting sqref="AC122:AC143">
    <cfRule type="expression" dxfId="122" priority="233">
      <formula>OR(Y122&lt;&gt;"",AD122&lt;&gt;"")</formula>
    </cfRule>
  </conditionalFormatting>
  <conditionalFormatting sqref="AC178:AC199">
    <cfRule type="expression" dxfId="121" priority="249">
      <formula>OR(Y178&lt;&gt;"",AD178&lt;&gt;"")</formula>
    </cfRule>
  </conditionalFormatting>
  <conditionalFormatting sqref="AC205:AC207">
    <cfRule type="expression" dxfId="120" priority="114">
      <formula>OR(Y205&lt;&gt;"",AD205&lt;&gt;"")</formula>
    </cfRule>
  </conditionalFormatting>
  <conditionalFormatting sqref="AC213:AC218">
    <cfRule type="expression" dxfId="119" priority="1">
      <formula>OR(Y213&lt;&gt;"",AD213&lt;&gt;"")</formula>
    </cfRule>
  </conditionalFormatting>
  <conditionalFormatting sqref="AD9:AD32 AD149:AD172 BN149:BN172">
    <cfRule type="expression" dxfId="118" priority="177">
      <formula>OR(Y9&lt;&gt;"",AA9&lt;&gt;"")</formula>
    </cfRule>
  </conditionalFormatting>
  <conditionalFormatting sqref="AD38:AD56">
    <cfRule type="expression" dxfId="117" priority="152">
      <formula>OR(Y38&lt;&gt;"",AA38&lt;&gt;"")</formula>
    </cfRule>
  </conditionalFormatting>
  <conditionalFormatting sqref="AD62:AD79">
    <cfRule type="expression" dxfId="116" priority="195">
      <formula>OR(Y62&lt;&gt;"",AA62&lt;&gt;"")</formula>
    </cfRule>
  </conditionalFormatting>
  <conditionalFormatting sqref="AD85:AD90">
    <cfRule type="expression" dxfId="115" priority="211">
      <formula>OR(Y85&lt;&gt;"",AA85&lt;&gt;"")</formula>
    </cfRule>
  </conditionalFormatting>
  <conditionalFormatting sqref="AD96:AD116">
    <cfRule type="expression" dxfId="114" priority="223">
      <formula>OR(Y96&lt;&gt;"",AA96&lt;&gt;"")</formula>
    </cfRule>
  </conditionalFormatting>
  <conditionalFormatting sqref="AD122:AD143">
    <cfRule type="expression" dxfId="113" priority="235">
      <formula>OR(Y122&lt;&gt;"",AA122&lt;&gt;"")</formula>
    </cfRule>
  </conditionalFormatting>
  <conditionalFormatting sqref="AD178:AD199">
    <cfRule type="expression" dxfId="112" priority="251">
      <formula>OR(Y178&lt;&gt;"",AA178&lt;&gt;"")</formula>
    </cfRule>
  </conditionalFormatting>
  <conditionalFormatting sqref="AD205:AD207">
    <cfRule type="expression" dxfId="111" priority="116">
      <formula>OR(Y205&lt;&gt;"",AA205&lt;&gt;"")</formula>
    </cfRule>
  </conditionalFormatting>
  <conditionalFormatting sqref="AD213:AD218">
    <cfRule type="expression" dxfId="110" priority="7">
      <formula>OR(Y213&lt;&gt;"",AA213&lt;&gt;"")</formula>
    </cfRule>
  </conditionalFormatting>
  <conditionalFormatting sqref="AF9:AF32 AF149:AF172 BP149:BP172">
    <cfRule type="expression" dxfId="109" priority="174">
      <formula>Y9&lt;&gt;""</formula>
    </cfRule>
  </conditionalFormatting>
  <conditionalFormatting sqref="AF38:AF56">
    <cfRule type="expression" dxfId="108" priority="149">
      <formula>Y38&lt;&gt;""</formula>
    </cfRule>
  </conditionalFormatting>
  <conditionalFormatting sqref="AF63:AF79">
    <cfRule type="expression" dxfId="107" priority="76">
      <formula>Y63&lt;&gt;""</formula>
    </cfRule>
  </conditionalFormatting>
  <conditionalFormatting sqref="AF85:AF90">
    <cfRule type="expression" dxfId="106" priority="208">
      <formula>Y85&lt;&gt;""</formula>
    </cfRule>
  </conditionalFormatting>
  <conditionalFormatting sqref="AF96:AF116">
    <cfRule type="expression" dxfId="105" priority="141">
      <formula>Y96&lt;&gt;""</formula>
    </cfRule>
  </conditionalFormatting>
  <conditionalFormatting sqref="AF122:AF143">
    <cfRule type="expression" dxfId="104" priority="133">
      <formula>Y122&lt;&gt;""</formula>
    </cfRule>
  </conditionalFormatting>
  <conditionalFormatting sqref="AF178:AF199">
    <cfRule type="expression" dxfId="103" priority="80">
      <formula>Y178&lt;&gt;""</formula>
    </cfRule>
  </conditionalFormatting>
  <conditionalFormatting sqref="AF205:AF207">
    <cfRule type="expression" dxfId="102" priority="113">
      <formula>Y205&lt;&gt;""</formula>
    </cfRule>
  </conditionalFormatting>
  <conditionalFormatting sqref="AF62:AG62">
    <cfRule type="expression" dxfId="101" priority="27">
      <formula>Y62&lt;&gt;""</formula>
    </cfRule>
  </conditionalFormatting>
  <conditionalFormatting sqref="AG9:AG33 AG149:AG172 BQ149:BQ172">
    <cfRule type="expression" dxfId="100" priority="172">
      <formula>OR(Y9&lt;&gt;"",AF9="CT")</formula>
    </cfRule>
  </conditionalFormatting>
  <conditionalFormatting sqref="AG38:AG56">
    <cfRule type="expression" dxfId="99" priority="147">
      <formula>OR(Y38&lt;&gt;"",AF38="CT")</formula>
    </cfRule>
  </conditionalFormatting>
  <conditionalFormatting sqref="AG63:AG79">
    <cfRule type="expression" dxfId="98" priority="74">
      <formula>OR(Y63&lt;&gt;"",AF63="CT")</formula>
    </cfRule>
  </conditionalFormatting>
  <conditionalFormatting sqref="AG85:AG90">
    <cfRule type="expression" dxfId="97" priority="206">
      <formula>OR(Y85&lt;&gt;"",AF85="CT")</formula>
    </cfRule>
  </conditionalFormatting>
  <conditionalFormatting sqref="AG96:AG116">
    <cfRule type="expression" dxfId="96" priority="139">
      <formula>OR(Y96&lt;&gt;"",AF96="CT")</formula>
    </cfRule>
  </conditionalFormatting>
  <conditionalFormatting sqref="AG122:AG143">
    <cfRule type="expression" dxfId="95" priority="131">
      <formula>OR(Y122&lt;&gt;"",AF122="CT")</formula>
    </cfRule>
  </conditionalFormatting>
  <conditionalFormatting sqref="AG178:AG199">
    <cfRule type="expression" dxfId="94" priority="78">
      <formula>OR(Y178&lt;&gt;"",AF178="CT")</formula>
    </cfRule>
  </conditionalFormatting>
  <conditionalFormatting sqref="AG205:AG207">
    <cfRule type="expression" dxfId="93" priority="111">
      <formula>OR(Y205&lt;&gt;"",AF205="CT")</formula>
    </cfRule>
  </conditionalFormatting>
  <conditionalFormatting sqref="AG213 AF213:AF218">
    <cfRule type="expression" dxfId="92" priority="5">
      <formula>Y213&lt;&gt;""</formula>
    </cfRule>
  </conditionalFormatting>
  <conditionalFormatting sqref="AG214:AG218">
    <cfRule type="expression" dxfId="91" priority="3">
      <formula>OR(Y214&lt;&gt;"",AF214="CT")</formula>
    </cfRule>
  </conditionalFormatting>
  <conditionalFormatting sqref="AH9:AI32 AH149:AI172 BR149:BS172">
    <cfRule type="expression" dxfId="90" priority="107">
      <formula>Y9&lt;&gt;""</formula>
    </cfRule>
  </conditionalFormatting>
  <conditionalFormatting sqref="AH38:AI56">
    <cfRule type="expression" dxfId="89" priority="146">
      <formula>Y38&lt;&gt;""</formula>
    </cfRule>
  </conditionalFormatting>
  <conditionalFormatting sqref="AH62:AI79">
    <cfRule type="expression" dxfId="88" priority="25">
      <formula>Y62&lt;&gt;""</formula>
    </cfRule>
  </conditionalFormatting>
  <conditionalFormatting sqref="AH85:AI90">
    <cfRule type="expression" dxfId="87" priority="205">
      <formula>Y85&lt;&gt;""</formula>
    </cfRule>
  </conditionalFormatting>
  <conditionalFormatting sqref="AH96:AI116">
    <cfRule type="expression" dxfId="86" priority="138">
      <formula>Y96&lt;&gt;""</formula>
    </cfRule>
  </conditionalFormatting>
  <conditionalFormatting sqref="AH122:AI143">
    <cfRule type="expression" dxfId="85" priority="130">
      <formula>Y122&lt;&gt;""</formula>
    </cfRule>
  </conditionalFormatting>
  <conditionalFormatting sqref="AH178:AI199">
    <cfRule type="expression" dxfId="84" priority="77">
      <formula>Y178&lt;&gt;""</formula>
    </cfRule>
  </conditionalFormatting>
  <conditionalFormatting sqref="AH205:AI207">
    <cfRule type="expression" dxfId="83" priority="110">
      <formula>Y205&lt;&gt;""</formula>
    </cfRule>
  </conditionalFormatting>
  <conditionalFormatting sqref="AH213:AI218">
    <cfRule type="expression" dxfId="82" priority="2">
      <formula>Y213&lt;&gt;""</formula>
    </cfRule>
  </conditionalFormatting>
  <conditionalFormatting sqref="AJ9:AJ32 AJ149:AJ172 BT149:BT172">
    <cfRule type="expression" dxfId="81" priority="173">
      <formula>OR(Y9&lt;&gt;"",AND(AF9="CT",AH9="Dossier"))</formula>
    </cfRule>
  </conditionalFormatting>
  <conditionalFormatting sqref="AJ38:AJ56">
    <cfRule type="expression" dxfId="80" priority="148">
      <formula>OR(Y38&lt;&gt;"",AND(AF38="CT",AH38="Dossier"))</formula>
    </cfRule>
  </conditionalFormatting>
  <conditionalFormatting sqref="AJ62:AJ79">
    <cfRule type="expression" dxfId="79" priority="26">
      <formula>OR(Y62&lt;&gt;"",AND(AF62="CT",AH62="Dossier"))</formula>
    </cfRule>
  </conditionalFormatting>
  <conditionalFormatting sqref="AJ85:AJ90">
    <cfRule type="expression" dxfId="78" priority="207">
      <formula>OR(Y85&lt;&gt;"",AND(AF85="CT",AH85="Dossier"))</formula>
    </cfRule>
  </conditionalFormatting>
  <conditionalFormatting sqref="AJ96:AJ116">
    <cfRule type="expression" dxfId="77" priority="140">
      <formula>OR(Y96&lt;&gt;"",AND(AF96="CT",AH96="Dossier"))</formula>
    </cfRule>
  </conditionalFormatting>
  <conditionalFormatting sqref="AJ122:AJ143">
    <cfRule type="expression" dxfId="76" priority="132">
      <formula>OR(Y122&lt;&gt;"",AND(AF122="CT",AH122="Dossier"))</formula>
    </cfRule>
  </conditionalFormatting>
  <conditionalFormatting sqref="AJ178:AJ199">
    <cfRule type="expression" dxfId="75" priority="79">
      <formula>OR(Y178&lt;&gt;"",AND(AF178="CT",AH178="Dossier"))</formula>
    </cfRule>
  </conditionalFormatting>
  <conditionalFormatting sqref="AJ205:AJ207">
    <cfRule type="expression" dxfId="74" priority="112">
      <formula>OR(Y205&lt;&gt;"",AND(AF205="CT",AH205="Dossier"))</formula>
    </cfRule>
  </conditionalFormatting>
  <conditionalFormatting sqref="AJ213:AJ218">
    <cfRule type="expression" dxfId="73" priority="4">
      <formula>OR(Y213&lt;&gt;"",AND(AF213="CT",AH213="Dossier"))</formula>
    </cfRule>
  </conditionalFormatting>
  <conditionalFormatting sqref="BI9:BI32">
    <cfRule type="expression" dxfId="72" priority="168">
      <formula>OR(BK9&lt;&gt;"",BN9&lt;&gt;"")</formula>
    </cfRule>
  </conditionalFormatting>
  <conditionalFormatting sqref="BI38:BI56">
    <cfRule type="expression" dxfId="71" priority="88">
      <formula>OR(BK38&lt;&gt;"",BN38&lt;&gt;"")</formula>
    </cfRule>
  </conditionalFormatting>
  <conditionalFormatting sqref="BI62:BI79">
    <cfRule type="expression" dxfId="70" priority="202">
      <formula>OR(BK62&lt;&gt;"",BN62&lt;&gt;"")</formula>
    </cfRule>
  </conditionalFormatting>
  <conditionalFormatting sqref="BI85:BI90">
    <cfRule type="expression" dxfId="69" priority="218">
      <formula>OR(BK85&lt;&gt;"",BN85&lt;&gt;"")</formula>
    </cfRule>
  </conditionalFormatting>
  <conditionalFormatting sqref="BI96:BI116">
    <cfRule type="expression" dxfId="68" priority="230">
      <formula>OR(BK96&lt;&gt;"",BN96&lt;&gt;"")</formula>
    </cfRule>
  </conditionalFormatting>
  <conditionalFormatting sqref="BI122:BI143">
    <cfRule type="expression" dxfId="67" priority="242">
      <formula>OR(BK122&lt;&gt;"",BN122&lt;&gt;"")</formula>
    </cfRule>
  </conditionalFormatting>
  <conditionalFormatting sqref="BI178:BI199">
    <cfRule type="expression" dxfId="66" priority="258">
      <formula>OR(BK178&lt;&gt;"",BN178&lt;&gt;"")</formula>
    </cfRule>
  </conditionalFormatting>
  <conditionalFormatting sqref="BI205:BI207">
    <cfRule type="expression" dxfId="65" priority="123">
      <formula>OR(BK205&lt;&gt;"",BN205&lt;&gt;"")</formula>
    </cfRule>
  </conditionalFormatting>
  <conditionalFormatting sqref="BI213:BI218">
    <cfRule type="expression" dxfId="64" priority="14">
      <formula>OR(BK213&lt;&gt;"",BN213&lt;&gt;"")</formula>
    </cfRule>
  </conditionalFormatting>
  <conditionalFormatting sqref="BK9:BK32">
    <cfRule type="expression" dxfId="63" priority="170">
      <formula>OR(BI9&lt;&gt;"",BN9&lt;&gt;"")</formula>
    </cfRule>
  </conditionalFormatting>
  <conditionalFormatting sqref="BK38:BK56">
    <cfRule type="expression" dxfId="62" priority="90">
      <formula>OR(BI38&lt;&gt;"",BN38&lt;&gt;"")</formula>
    </cfRule>
  </conditionalFormatting>
  <conditionalFormatting sqref="BK62:BK79">
    <cfRule type="expression" dxfId="61" priority="204">
      <formula>OR(BI62&lt;&gt;"",BN62&lt;&gt;"")</formula>
    </cfRule>
  </conditionalFormatting>
  <conditionalFormatting sqref="BK85:BK90">
    <cfRule type="expression" dxfId="60" priority="220">
      <formula>OR(BI85&lt;&gt;"",BN85&lt;&gt;"")</formula>
    </cfRule>
  </conditionalFormatting>
  <conditionalFormatting sqref="BK96:BK116">
    <cfRule type="expression" dxfId="59" priority="232">
      <formula>OR(BI96&lt;&gt;"",BN96&lt;&gt;"")</formula>
    </cfRule>
  </conditionalFormatting>
  <conditionalFormatting sqref="BK122:BK143">
    <cfRule type="expression" dxfId="58" priority="244">
      <formula>OR(BI122&lt;&gt;"",BN122&lt;&gt;"")</formula>
    </cfRule>
  </conditionalFormatting>
  <conditionalFormatting sqref="BK178:BK199">
    <cfRule type="expression" dxfId="57" priority="260">
      <formula>OR(BI178&lt;&gt;"",BN178&lt;&gt;"")</formula>
    </cfRule>
  </conditionalFormatting>
  <conditionalFormatting sqref="BK205:BK207">
    <cfRule type="expression" dxfId="56" priority="125">
      <formula>OR(BI205&lt;&gt;"",BN205&lt;&gt;"")</formula>
    </cfRule>
  </conditionalFormatting>
  <conditionalFormatting sqref="BK213:BK218">
    <cfRule type="expression" dxfId="55" priority="16">
      <formula>OR(BI213&lt;&gt;"",BN213&lt;&gt;"")</formula>
    </cfRule>
  </conditionalFormatting>
  <conditionalFormatting sqref="BM9:BM32">
    <cfRule type="expression" dxfId="54" priority="167">
      <formula>OR(BI9&lt;&gt;"",BN9&lt;&gt;"")</formula>
    </cfRule>
  </conditionalFormatting>
  <conditionalFormatting sqref="BM38:BM56">
    <cfRule type="expression" dxfId="53" priority="87">
      <formula>OR(BI38&lt;&gt;"",BN38&lt;&gt;"")</formula>
    </cfRule>
  </conditionalFormatting>
  <conditionalFormatting sqref="BM62:BM79">
    <cfRule type="expression" dxfId="52" priority="201">
      <formula>OR(BI62&lt;&gt;"",BN62&lt;&gt;"")</formula>
    </cfRule>
  </conditionalFormatting>
  <conditionalFormatting sqref="BM85:BM90">
    <cfRule type="expression" dxfId="51" priority="217">
      <formula>OR(BI85&lt;&gt;"",BN85&lt;&gt;"")</formula>
    </cfRule>
  </conditionalFormatting>
  <conditionalFormatting sqref="BM96:BM116">
    <cfRule type="expression" dxfId="50" priority="229">
      <formula>OR(BI96&lt;&gt;"",BN96&lt;&gt;"")</formula>
    </cfRule>
  </conditionalFormatting>
  <conditionalFormatting sqref="BM122:BM143">
    <cfRule type="expression" dxfId="49" priority="241">
      <formula>OR(BI122&lt;&gt;"",BN122&lt;&gt;"")</formula>
    </cfRule>
  </conditionalFormatting>
  <conditionalFormatting sqref="BM178:BM199">
    <cfRule type="expression" dxfId="48" priority="257">
      <formula>OR(BI178&lt;&gt;"",BN178&lt;&gt;"")</formula>
    </cfRule>
  </conditionalFormatting>
  <conditionalFormatting sqref="BM205:BM207">
    <cfRule type="expression" dxfId="47" priority="122">
      <formula>OR(BI205&lt;&gt;"",BN205&lt;&gt;"")</formula>
    </cfRule>
  </conditionalFormatting>
  <conditionalFormatting sqref="BM213:BM218">
    <cfRule type="expression" dxfId="46" priority="13">
      <formula>OR(BI213&lt;&gt;"",BN213&lt;&gt;"")</formula>
    </cfRule>
  </conditionalFormatting>
  <conditionalFormatting sqref="BN9:BN32">
    <cfRule type="expression" dxfId="45" priority="169">
      <formula>OR(BI9&lt;&gt;"",BK9&lt;&gt;"")</formula>
    </cfRule>
  </conditionalFormatting>
  <conditionalFormatting sqref="BN38:BN56">
    <cfRule type="expression" dxfId="44" priority="89">
      <formula>OR(BI38&lt;&gt;"",BK38&lt;&gt;"")</formula>
    </cfRule>
  </conditionalFormatting>
  <conditionalFormatting sqref="BN62:BN79">
    <cfRule type="expression" dxfId="43" priority="203">
      <formula>OR(BI62&lt;&gt;"",BK62&lt;&gt;"")</formula>
    </cfRule>
  </conditionalFormatting>
  <conditionalFormatting sqref="BN85:BN90">
    <cfRule type="expression" dxfId="42" priority="219">
      <formula>OR(BI85&lt;&gt;"",BK85&lt;&gt;"")</formula>
    </cfRule>
  </conditionalFormatting>
  <conditionalFormatting sqref="BN96:BN116">
    <cfRule type="expression" dxfId="41" priority="231">
      <formula>OR(BI96&lt;&gt;"",BK96&lt;&gt;"")</formula>
    </cfRule>
  </conditionalFormatting>
  <conditionalFormatting sqref="BN122:BN143">
    <cfRule type="expression" dxfId="40" priority="243">
      <formula>OR(BI122&lt;&gt;"",BK122&lt;&gt;"")</formula>
    </cfRule>
  </conditionalFormatting>
  <conditionalFormatting sqref="BN178:BN199">
    <cfRule type="expression" dxfId="39" priority="259">
      <formula>OR(BI178&lt;&gt;"",BK178&lt;&gt;"")</formula>
    </cfRule>
  </conditionalFormatting>
  <conditionalFormatting sqref="BN205:BN207">
    <cfRule type="expression" dxfId="38" priority="124">
      <formula>OR(BI205&lt;&gt;"",BK205&lt;&gt;"")</formula>
    </cfRule>
  </conditionalFormatting>
  <conditionalFormatting sqref="BN213:BN218">
    <cfRule type="expression" dxfId="37" priority="15">
      <formula>OR(BI213&lt;&gt;"",BK213&lt;&gt;"")</formula>
    </cfRule>
  </conditionalFormatting>
  <conditionalFormatting sqref="BP9:BP32">
    <cfRule type="expression" dxfId="36" priority="166">
      <formula>BI9&lt;&gt;""</formula>
    </cfRule>
  </conditionalFormatting>
  <conditionalFormatting sqref="BP38:BP56">
    <cfRule type="expression" dxfId="35" priority="86">
      <formula>BI38&lt;&gt;""</formula>
    </cfRule>
  </conditionalFormatting>
  <conditionalFormatting sqref="BP62:BP79">
    <cfRule type="expression" dxfId="34" priority="200">
      <formula>BI62&lt;&gt;""</formula>
    </cfRule>
  </conditionalFormatting>
  <conditionalFormatting sqref="BP85:BP90">
    <cfRule type="expression" dxfId="33" priority="216">
      <formula>BI85&lt;&gt;""</formula>
    </cfRule>
  </conditionalFormatting>
  <conditionalFormatting sqref="BP96:BP116">
    <cfRule type="expression" dxfId="32" priority="228">
      <formula>BI96&lt;&gt;""</formula>
    </cfRule>
  </conditionalFormatting>
  <conditionalFormatting sqref="BP122:BP143">
    <cfRule type="expression" dxfId="31" priority="240">
      <formula>BI122&lt;&gt;""</formula>
    </cfRule>
  </conditionalFormatting>
  <conditionalFormatting sqref="BP178:BP199">
    <cfRule type="expression" dxfId="30" priority="256">
      <formula>BI178&lt;&gt;""</formula>
    </cfRule>
  </conditionalFormatting>
  <conditionalFormatting sqref="BP205:BP207">
    <cfRule type="expression" dxfId="29" priority="121">
      <formula>BI205&lt;&gt;""</formula>
    </cfRule>
  </conditionalFormatting>
  <conditionalFormatting sqref="BP213:BP218">
    <cfRule type="expression" dxfId="28" priority="12">
      <formula>BI213&lt;&gt;""</formula>
    </cfRule>
  </conditionalFormatting>
  <conditionalFormatting sqref="BQ9:BQ32">
    <cfRule type="expression" dxfId="27" priority="164">
      <formula>OR(BI9&lt;&gt;"",BP9="CT")</formula>
    </cfRule>
  </conditionalFormatting>
  <conditionalFormatting sqref="BQ33">
    <cfRule type="expression" dxfId="26" priority="324">
      <formula>OR($Y33&lt;&gt;"",$AF33="CT")</formula>
    </cfRule>
  </conditionalFormatting>
  <conditionalFormatting sqref="BQ38:BQ56">
    <cfRule type="expression" dxfId="25" priority="84">
      <formula>OR(BI38&lt;&gt;"",BP38="CT")</formula>
    </cfRule>
  </conditionalFormatting>
  <conditionalFormatting sqref="BQ62:BQ79">
    <cfRule type="expression" dxfId="24" priority="198">
      <formula>OR(BI62&lt;&gt;"",BP62="CT")</formula>
    </cfRule>
  </conditionalFormatting>
  <conditionalFormatting sqref="BQ85:BQ90">
    <cfRule type="expression" dxfId="23" priority="214">
      <formula>OR(BI85&lt;&gt;"",BP85="CT")</formula>
    </cfRule>
  </conditionalFormatting>
  <conditionalFormatting sqref="BQ96:BQ116">
    <cfRule type="expression" dxfId="22" priority="226">
      <formula>OR(BI96&lt;&gt;"",BP96="CT")</formula>
    </cfRule>
  </conditionalFormatting>
  <conditionalFormatting sqref="BQ122:BQ143">
    <cfRule type="expression" dxfId="21" priority="238">
      <formula>OR(BI122&lt;&gt;"",BP122="CT")</formula>
    </cfRule>
  </conditionalFormatting>
  <conditionalFormatting sqref="BQ178:BQ199">
    <cfRule type="expression" dxfId="20" priority="254">
      <formula>OR(BI178&lt;&gt;"",BP178="CT")</formula>
    </cfRule>
  </conditionalFormatting>
  <conditionalFormatting sqref="BQ205:BQ207">
    <cfRule type="expression" dxfId="19" priority="119">
      <formula>OR(BI205&lt;&gt;"",BP205="CT")</formula>
    </cfRule>
  </conditionalFormatting>
  <conditionalFormatting sqref="BQ213:BQ218">
    <cfRule type="expression" dxfId="18" priority="10">
      <formula>OR(BI213&lt;&gt;"",BP213="CT")</formula>
    </cfRule>
  </conditionalFormatting>
  <conditionalFormatting sqref="BR9:BS32">
    <cfRule type="expression" dxfId="17" priority="106">
      <formula>BI9&lt;&gt;""</formula>
    </cfRule>
  </conditionalFormatting>
  <conditionalFormatting sqref="BR38:BS56">
    <cfRule type="expression" dxfId="16" priority="81">
      <formula>BI38&lt;&gt;""</formula>
    </cfRule>
  </conditionalFormatting>
  <conditionalFormatting sqref="BR62:BS79">
    <cfRule type="expression" dxfId="15" priority="197">
      <formula>BI62&lt;&gt;""</formula>
    </cfRule>
  </conditionalFormatting>
  <conditionalFormatting sqref="BR85:BS90">
    <cfRule type="expression" dxfId="14" priority="213">
      <formula>BI85&lt;&gt;""</formula>
    </cfRule>
  </conditionalFormatting>
  <conditionalFormatting sqref="BR96:BS116">
    <cfRule type="expression" dxfId="13" priority="225">
      <formula>BI96&lt;&gt;""</formula>
    </cfRule>
  </conditionalFormatting>
  <conditionalFormatting sqref="BR122:BS143">
    <cfRule type="expression" dxfId="12" priority="237">
      <formula>BI122&lt;&gt;""</formula>
    </cfRule>
  </conditionalFormatting>
  <conditionalFormatting sqref="BR178:BS199">
    <cfRule type="expression" dxfId="11" priority="253">
      <formula>BI178&lt;&gt;""</formula>
    </cfRule>
  </conditionalFormatting>
  <conditionalFormatting sqref="BR205:BS207">
    <cfRule type="expression" dxfId="10" priority="118">
      <formula>BI205&lt;&gt;""</formula>
    </cfRule>
  </conditionalFormatting>
  <conditionalFormatting sqref="BR213:BS218">
    <cfRule type="expression" dxfId="9" priority="9">
      <formula>BI213&lt;&gt;""</formula>
    </cfRule>
  </conditionalFormatting>
  <conditionalFormatting sqref="BT9:BT32">
    <cfRule type="expression" dxfId="8" priority="165">
      <formula>OR(BI9&lt;&gt;"",AND(BP9="CT",BR9="Dossier"))</formula>
    </cfRule>
  </conditionalFormatting>
  <conditionalFormatting sqref="BT38:BT56">
    <cfRule type="expression" dxfId="7" priority="85">
      <formula>OR(BI38&lt;&gt;"",AND(BP38="CT",BR38="Dossier"))</formula>
    </cfRule>
  </conditionalFormatting>
  <conditionalFormatting sqref="BT62:BT79">
    <cfRule type="expression" dxfId="6" priority="199">
      <formula>OR(BI62&lt;&gt;"",AND(BP62="CT",BR62="Dossier"))</formula>
    </cfRule>
  </conditionalFormatting>
  <conditionalFormatting sqref="BT85:BT90">
    <cfRule type="expression" dxfId="5" priority="215">
      <formula>OR(BI85&lt;&gt;"",AND(BP85="CT",BR85="Dossier"))</formula>
    </cfRule>
  </conditionalFormatting>
  <conditionalFormatting sqref="BT96:BT116">
    <cfRule type="expression" dxfId="4" priority="227">
      <formula>OR(BI96&lt;&gt;"",AND(BP96="CT",BR96="Dossier"))</formula>
    </cfRule>
  </conditionalFormatting>
  <conditionalFormatting sqref="BT122:BT143">
    <cfRule type="expression" dxfId="3" priority="239">
      <formula>OR(BI122&lt;&gt;"",AND(BP122="CT",BR122="Dossier"))</formula>
    </cfRule>
  </conditionalFormatting>
  <conditionalFormatting sqref="BT178:BT199">
    <cfRule type="expression" dxfId="2" priority="255">
      <formula>OR(BI178&lt;&gt;"",AND(BP178="CT",BR178="Dossier"))</formula>
    </cfRule>
  </conditionalFormatting>
  <conditionalFormatting sqref="BT205:BT207">
    <cfRule type="expression" dxfId="1" priority="120">
      <formula>OR(BI205&lt;&gt;"",AND(BP205="CT",BR205="Dossier"))</formula>
    </cfRule>
  </conditionalFormatting>
  <conditionalFormatting sqref="BT213:BT218">
    <cfRule type="expression" dxfId="0" priority="11">
      <formula>OR(BI213&lt;&gt;"",AND(BP213="CT",BR213="Dossier"))</formula>
    </cfRule>
  </conditionalFormatting>
  <dataValidations count="4">
    <dataValidation type="custom" showInputMessage="1" showErrorMessage="1" sqref="BK9:BK32 BK96:BK116 AA9:AA32 AA85:AA90 AA38:AA56 AA96:AA116 AA205:AA207 BK205:BK207 AA62:AA79 BK62:BK79 BK122:BK143 AA122:AA143 BK38:BK56 BK178:BK199 AA178:AA199 BK85:BK90 AA149:AA172 BK149:BK172 AA213:AA218 BK213:BK218" xr:uid="{0D20F546-6AE2-C445-A8B2-9EA408C2FEBD}">
      <formula1>Y9&lt;&gt;"x"</formula1>
    </dataValidation>
    <dataValidation type="custom" showInputMessage="1" showErrorMessage="1" sqref="BM96:BN116 AC9:AD32 BM9:BN32 AC85:AD90 AC38:AD56 AC96:AD116 AC205:AD207 BM205:BN207 AC62:AD79 BM62:BN79 BM122:BN143 AC122:AD143 BM38:BN56 AC178:AD199 BM178:BN199 BM85:BN90 AC149:AD172 BM149:BN172 AC213:AD218 BM213:BN218" xr:uid="{7D862B3F-1214-7C41-8B1D-EEBB0DA1620D}">
      <formula1>Z9&lt;&gt;"x"</formula1>
    </dataValidation>
    <dataValidation type="custom" showInputMessage="1" showErrorMessage="1" sqref="BP9:BP32 AF96:AG116 BP96:BQ116 AG13:AG33 BQ9:BQ33 BP85:BQ90 AF13:AF32 BP62:BQ79 AF178:AG199 BP205:BQ207 AF9:AG12 AF38:AG56 AF205:AG207 AF122:AG143 BP122:BQ143 BP149:BQ172 BP178:BQ199 BP38:BQ56 AF85:AG90 AF62:AG79 AF149:AG172 AF213:AG218 BP213:BQ218" xr:uid="{F547F233-99F6-1247-ADE6-5504F73E6D28}">
      <formula1>AB9&lt;&gt;"x"</formula1>
    </dataValidation>
    <dataValidation type="custom" showInputMessage="1" showErrorMessage="1" sqref="BR9:BR32 AH96:AH116 BR96:BR116 AH85:AH90 AH9:AH32 AH178:AH199 BR205:BR207 AH38:AH56 BR62:BR79 AH205:AH207 AH122:AH143 BR122:BR143 BR149:BR172 BR178:BR199 BR38:BR56 BR85:BR90 AH62:AH79 AH149:AH172 AH213:AH218 BR213:BR218" xr:uid="{45A9671F-38B4-A04A-B577-3C121399F7FB}">
      <formula1>AC9&lt;&gt;"x"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89C81-4CBB-D842-8792-B7885CF13998}">
  <dimension ref="A1:X118"/>
  <sheetViews>
    <sheetView showGridLines="0" zoomScaleNormal="100" workbookViewId="0">
      <pane xSplit="13" ySplit="14" topLeftCell="N44" activePane="bottomRight" state="frozen"/>
      <selection pane="topRight" activeCell="N1" sqref="N1"/>
      <selection pane="bottomLeft" activeCell="A15" sqref="A15"/>
      <selection pane="bottomRight" activeCell="A72" sqref="A72:X72"/>
    </sheetView>
  </sheetViews>
  <sheetFormatPr baseColWidth="10" defaultRowHeight="15" x14ac:dyDescent="0.2"/>
  <cols>
    <col min="1" max="1" width="5.33203125" style="298" customWidth="1"/>
    <col min="2" max="2" width="10.83203125" style="298" customWidth="1"/>
    <col min="3" max="3" width="8.1640625" style="298" customWidth="1"/>
    <col min="4" max="4" width="45.83203125" style="298" customWidth="1"/>
    <col min="5" max="8" width="5.33203125" style="298" customWidth="1"/>
    <col min="9" max="11" width="8.1640625" style="298" customWidth="1"/>
    <col min="12" max="12" width="7" style="298" customWidth="1"/>
    <col min="13" max="13" width="8.6640625" style="298" customWidth="1"/>
    <col min="14" max="14" width="37.6640625" style="298" customWidth="1"/>
    <col min="15" max="15" width="8.1640625" style="298" customWidth="1"/>
    <col min="16" max="16" width="16.5" style="298" customWidth="1"/>
    <col min="17" max="17" width="31.33203125" style="298" customWidth="1"/>
    <col min="18" max="19" width="8.1640625" style="298" customWidth="1"/>
    <col min="20" max="20" width="37.6640625" style="298" customWidth="1"/>
    <col min="21" max="24" width="8.1640625" style="298" customWidth="1"/>
    <col min="25" max="16384" width="10.83203125" style="298"/>
  </cols>
  <sheetData>
    <row r="1" spans="1:24" s="299" customFormat="1" ht="26.25" customHeight="1" x14ac:dyDescent="0.15">
      <c r="A1" s="417"/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</row>
    <row r="2" spans="1:24" s="299" customFormat="1" ht="26.25" customHeight="1" x14ac:dyDescent="0.15">
      <c r="A2" s="417" t="s">
        <v>389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</row>
    <row r="3" spans="1:24" s="299" customFormat="1" ht="21" customHeight="1" x14ac:dyDescent="0.15">
      <c r="A3" s="418" t="s">
        <v>388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</row>
    <row r="4" spans="1:24" s="299" customFormat="1" ht="22" thickBo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</row>
    <row r="5" spans="1:24" s="299" customFormat="1" ht="12.75" customHeight="1" x14ac:dyDescent="0.15">
      <c r="A5" s="386"/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</row>
    <row r="6" spans="1:24" s="299" customFormat="1" ht="9.75" customHeight="1" x14ac:dyDescent="0.15">
      <c r="A6" s="387" t="s">
        <v>387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</row>
    <row r="7" spans="1:24" s="299" customFormat="1" ht="9.75" customHeight="1" x14ac:dyDescent="0.15">
      <c r="A7" s="387" t="s">
        <v>386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</row>
    <row r="8" spans="1:24" s="299" customFormat="1" ht="9.75" customHeight="1" x14ac:dyDescent="0.15">
      <c r="A8" s="387" t="s">
        <v>385</v>
      </c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</row>
    <row r="9" spans="1:24" s="299" customFormat="1" ht="9.75" customHeight="1" x14ac:dyDescent="0.15">
      <c r="A9" s="387" t="s">
        <v>368</v>
      </c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387"/>
    </row>
    <row r="10" spans="1:24" s="299" customFormat="1" ht="9.75" customHeight="1" x14ac:dyDescent="0.15">
      <c r="A10" s="387" t="s">
        <v>257</v>
      </c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</row>
    <row r="11" spans="1:24" s="299" customFormat="1" ht="12" thickBot="1" x14ac:dyDescent="0.2">
      <c r="A11" s="393" t="s">
        <v>256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</row>
    <row r="12" spans="1:24" s="299" customFormat="1" ht="14" x14ac:dyDescent="0.15">
      <c r="A12" s="394"/>
      <c r="B12" s="394"/>
      <c r="C12" s="394"/>
      <c r="D12" s="394"/>
      <c r="E12" s="394"/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4"/>
      <c r="V12" s="394"/>
      <c r="W12" s="394"/>
      <c r="X12" s="394"/>
    </row>
    <row r="13" spans="1:24" s="299" customFormat="1" ht="9.75" customHeight="1" x14ac:dyDescent="0.15">
      <c r="A13" s="398" t="s">
        <v>384</v>
      </c>
      <c r="B13" s="399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400"/>
      <c r="N13" s="401" t="s">
        <v>383</v>
      </c>
      <c r="O13" s="402"/>
      <c r="P13" s="402"/>
      <c r="Q13" s="402"/>
      <c r="R13" s="402"/>
      <c r="S13" s="402"/>
      <c r="T13" s="402"/>
      <c r="U13" s="402"/>
      <c r="V13" s="402"/>
      <c r="W13" s="402"/>
      <c r="X13" s="403"/>
    </row>
    <row r="14" spans="1:24" s="299" customFormat="1" ht="9.75" customHeight="1" x14ac:dyDescent="0.15">
      <c r="A14" s="404" t="s">
        <v>382</v>
      </c>
      <c r="B14" s="404" t="s">
        <v>381</v>
      </c>
      <c r="C14" s="404" t="s">
        <v>371</v>
      </c>
      <c r="D14" s="404" t="s">
        <v>380</v>
      </c>
      <c r="E14" s="404" t="s">
        <v>379</v>
      </c>
      <c r="F14" s="404" t="s">
        <v>5</v>
      </c>
      <c r="G14" s="404" t="s">
        <v>27</v>
      </c>
      <c r="H14" s="404" t="s">
        <v>370</v>
      </c>
      <c r="I14" s="404" t="s">
        <v>228</v>
      </c>
      <c r="J14" s="404" t="s">
        <v>378</v>
      </c>
      <c r="K14" s="404" t="s">
        <v>186</v>
      </c>
      <c r="L14" s="406" t="s">
        <v>377</v>
      </c>
      <c r="M14" s="407"/>
      <c r="N14" s="410" t="s">
        <v>376</v>
      </c>
      <c r="O14" s="411"/>
      <c r="P14" s="411"/>
      <c r="Q14" s="411"/>
      <c r="R14" s="411"/>
      <c r="S14" s="412"/>
      <c r="T14" s="413" t="s">
        <v>375</v>
      </c>
      <c r="U14" s="414"/>
      <c r="V14" s="414"/>
      <c r="W14" s="414"/>
      <c r="X14" s="415"/>
    </row>
    <row r="15" spans="1:24" s="299" customFormat="1" ht="25" thickBot="1" x14ac:dyDescent="0.2">
      <c r="A15" s="405"/>
      <c r="B15" s="405"/>
      <c r="C15" s="405"/>
      <c r="D15" s="405"/>
      <c r="E15" s="405"/>
      <c r="F15" s="405"/>
      <c r="G15" s="405"/>
      <c r="H15" s="405"/>
      <c r="I15" s="405"/>
      <c r="J15" s="405"/>
      <c r="K15" s="405"/>
      <c r="L15" s="408"/>
      <c r="M15" s="409"/>
      <c r="N15" s="357" t="s">
        <v>373</v>
      </c>
      <c r="O15" s="357" t="s">
        <v>372</v>
      </c>
      <c r="P15" s="357" t="s">
        <v>371</v>
      </c>
      <c r="Q15" s="357" t="s">
        <v>188</v>
      </c>
      <c r="R15" s="357" t="s">
        <v>374</v>
      </c>
      <c r="S15" s="357" t="s">
        <v>370</v>
      </c>
      <c r="T15" s="356" t="s">
        <v>373</v>
      </c>
      <c r="U15" s="356" t="s">
        <v>372</v>
      </c>
      <c r="V15" s="356" t="s">
        <v>371</v>
      </c>
      <c r="W15" s="356" t="s">
        <v>188</v>
      </c>
      <c r="X15" s="356" t="s">
        <v>370</v>
      </c>
    </row>
    <row r="16" spans="1:24" s="299" customFormat="1" ht="12.75" customHeight="1" x14ac:dyDescent="0.15">
      <c r="A16" s="386" t="s">
        <v>369</v>
      </c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6"/>
    </row>
    <row r="17" spans="1:24" s="299" customFormat="1" ht="9.75" customHeight="1" x14ac:dyDescent="0.15">
      <c r="A17" s="387" t="s">
        <v>261</v>
      </c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7"/>
      <c r="W17" s="387"/>
      <c r="X17" s="387"/>
    </row>
    <row r="18" spans="1:24" s="299" customFormat="1" ht="9.75" customHeight="1" x14ac:dyDescent="0.15">
      <c r="A18" s="387" t="s">
        <v>260</v>
      </c>
      <c r="B18" s="387"/>
      <c r="C18" s="387"/>
      <c r="D18" s="387"/>
      <c r="E18" s="387"/>
      <c r="F18" s="387"/>
      <c r="G18" s="387"/>
      <c r="H18" s="387"/>
      <c r="I18" s="387"/>
      <c r="J18" s="387"/>
      <c r="K18" s="387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387"/>
    </row>
    <row r="19" spans="1:24" s="299" customFormat="1" ht="9.75" customHeight="1" x14ac:dyDescent="0.15">
      <c r="A19" s="387" t="s">
        <v>259</v>
      </c>
      <c r="B19" s="387"/>
      <c r="C19" s="387"/>
      <c r="D19" s="387"/>
      <c r="E19" s="387"/>
      <c r="F19" s="387"/>
      <c r="G19" s="387"/>
      <c r="H19" s="387"/>
      <c r="I19" s="387"/>
      <c r="J19" s="387"/>
      <c r="K19" s="387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7"/>
      <c r="X19" s="387"/>
    </row>
    <row r="20" spans="1:24" s="299" customFormat="1" ht="9.75" customHeight="1" x14ac:dyDescent="0.15">
      <c r="A20" s="387" t="s">
        <v>368</v>
      </c>
      <c r="B20" s="387"/>
      <c r="C20" s="387"/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  <c r="X20" s="387"/>
    </row>
    <row r="21" spans="1:24" s="299" customFormat="1" ht="9.75" customHeight="1" x14ac:dyDescent="0.15">
      <c r="A21" s="387" t="s">
        <v>257</v>
      </c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</row>
    <row r="22" spans="1:24" s="299" customFormat="1" ht="12" thickBot="1" x14ac:dyDescent="0.2">
      <c r="A22" s="393" t="s">
        <v>256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</row>
    <row r="23" spans="1:24" s="299" customFormat="1" thickBot="1" x14ac:dyDescent="0.2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</row>
    <row r="24" spans="1:24" s="299" customFormat="1" ht="45" customHeight="1" x14ac:dyDescent="0.15">
      <c r="A24" s="354" t="s">
        <v>189</v>
      </c>
      <c r="B24" s="355"/>
      <c r="C24" s="354" t="s">
        <v>367</v>
      </c>
      <c r="D24" s="354" t="s">
        <v>366</v>
      </c>
      <c r="E24" s="354"/>
      <c r="F24" s="354">
        <v>4</v>
      </c>
      <c r="G24" s="354">
        <v>4</v>
      </c>
      <c r="H24" s="354"/>
      <c r="I24" s="354" t="s">
        <v>365</v>
      </c>
      <c r="J24" s="354"/>
      <c r="K24" s="354"/>
      <c r="L24" s="395"/>
      <c r="M24" s="396"/>
      <c r="N24" s="395"/>
      <c r="O24" s="397"/>
      <c r="P24" s="397"/>
      <c r="Q24" s="397"/>
      <c r="R24" s="397"/>
      <c r="S24" s="396"/>
      <c r="T24" s="395"/>
      <c r="U24" s="397"/>
      <c r="V24" s="397"/>
      <c r="W24" s="397"/>
      <c r="X24" s="396"/>
    </row>
    <row r="25" spans="1:24" s="299" customFormat="1" ht="56.25" customHeight="1" thickBot="1" x14ac:dyDescent="0.2">
      <c r="A25" s="388"/>
      <c r="B25" s="388"/>
      <c r="C25" s="389"/>
      <c r="D25" s="390" t="s">
        <v>364</v>
      </c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2"/>
    </row>
    <row r="26" spans="1:24" s="299" customFormat="1" ht="49" customHeight="1" thickBot="1" x14ac:dyDescent="0.2">
      <c r="A26" s="330" t="s">
        <v>189</v>
      </c>
      <c r="B26" s="341" t="s">
        <v>190</v>
      </c>
      <c r="C26" s="340" t="s">
        <v>254</v>
      </c>
      <c r="D26" s="339" t="s">
        <v>363</v>
      </c>
      <c r="E26" s="323" t="s">
        <v>189</v>
      </c>
      <c r="F26" s="323">
        <v>2</v>
      </c>
      <c r="G26" s="323">
        <v>2</v>
      </c>
      <c r="H26" s="323"/>
      <c r="I26" s="323" t="s">
        <v>295</v>
      </c>
      <c r="J26" s="323"/>
      <c r="K26" s="323"/>
      <c r="L26" s="323" t="s">
        <v>315</v>
      </c>
      <c r="M26" s="323" t="s">
        <v>362</v>
      </c>
      <c r="N26" s="325" t="s">
        <v>361</v>
      </c>
      <c r="O26" s="325" t="s">
        <v>37</v>
      </c>
      <c r="P26" s="325" t="s">
        <v>360</v>
      </c>
      <c r="Q26" s="325" t="s">
        <v>359</v>
      </c>
      <c r="R26" s="323" t="s">
        <v>358</v>
      </c>
      <c r="S26" s="323"/>
      <c r="T26" s="323"/>
      <c r="U26" s="323"/>
      <c r="V26" s="323"/>
      <c r="W26" s="323"/>
      <c r="X26" s="323"/>
    </row>
    <row r="27" spans="1:24" s="299" customFormat="1" ht="56.25" customHeight="1" thickBot="1" x14ac:dyDescent="0.2">
      <c r="A27" s="330" t="s">
        <v>189</v>
      </c>
      <c r="B27" s="341" t="s">
        <v>191</v>
      </c>
      <c r="C27" s="340" t="s">
        <v>187</v>
      </c>
      <c r="D27" s="339" t="s">
        <v>357</v>
      </c>
      <c r="E27" s="323" t="s">
        <v>189</v>
      </c>
      <c r="F27" s="323">
        <v>2</v>
      </c>
      <c r="G27" s="323">
        <v>2</v>
      </c>
      <c r="H27" s="323"/>
      <c r="I27" s="323" t="s">
        <v>295</v>
      </c>
      <c r="J27" s="323"/>
      <c r="K27" s="323"/>
      <c r="L27" s="323" t="s">
        <v>328</v>
      </c>
      <c r="M27" s="323" t="s">
        <v>356</v>
      </c>
      <c r="N27" s="325" t="s">
        <v>355</v>
      </c>
      <c r="O27" s="325" t="s">
        <v>354</v>
      </c>
      <c r="P27" s="325" t="s">
        <v>319</v>
      </c>
      <c r="Q27" s="325" t="s">
        <v>353</v>
      </c>
      <c r="R27" s="323" t="s">
        <v>352</v>
      </c>
      <c r="S27" s="323"/>
      <c r="T27" s="323"/>
      <c r="U27" s="323"/>
      <c r="V27" s="323"/>
      <c r="W27" s="323"/>
      <c r="X27" s="323"/>
    </row>
    <row r="28" spans="1:24" s="299" customFormat="1" ht="30.75" customHeight="1" thickBot="1" x14ac:dyDescent="0.2">
      <c r="A28" s="330" t="s">
        <v>189</v>
      </c>
      <c r="B28" s="341" t="s">
        <v>351</v>
      </c>
      <c r="C28" s="340" t="s">
        <v>254</v>
      </c>
      <c r="D28" s="339" t="s">
        <v>350</v>
      </c>
      <c r="E28" s="323" t="s">
        <v>189</v>
      </c>
      <c r="F28" s="323">
        <v>2</v>
      </c>
      <c r="G28" s="323">
        <v>2</v>
      </c>
      <c r="H28" s="323"/>
      <c r="I28" s="323" t="s">
        <v>295</v>
      </c>
      <c r="J28" s="323"/>
      <c r="K28" s="323"/>
      <c r="L28" s="323" t="s">
        <v>35</v>
      </c>
      <c r="M28" s="323">
        <v>15</v>
      </c>
      <c r="N28" s="325" t="s">
        <v>349</v>
      </c>
      <c r="O28" s="325" t="s">
        <v>79</v>
      </c>
      <c r="P28" s="325" t="s">
        <v>325</v>
      </c>
      <c r="Q28" s="325" t="s">
        <v>324</v>
      </c>
      <c r="R28" s="331">
        <v>1</v>
      </c>
      <c r="S28" s="323"/>
      <c r="T28" s="323"/>
      <c r="U28" s="323"/>
      <c r="V28" s="323"/>
      <c r="W28" s="323"/>
      <c r="X28" s="323"/>
    </row>
    <row r="29" spans="1:24" s="299" customFormat="1" ht="30.75" customHeight="1" thickBot="1" x14ac:dyDescent="0.2">
      <c r="A29" s="330" t="s">
        <v>189</v>
      </c>
      <c r="B29" s="341" t="s">
        <v>192</v>
      </c>
      <c r="C29" s="340" t="s">
        <v>254</v>
      </c>
      <c r="D29" s="339" t="s">
        <v>348</v>
      </c>
      <c r="E29" s="323" t="s">
        <v>189</v>
      </c>
      <c r="F29" s="323">
        <v>2</v>
      </c>
      <c r="G29" s="323">
        <v>2</v>
      </c>
      <c r="H29" s="323"/>
      <c r="I29" s="323" t="s">
        <v>79</v>
      </c>
      <c r="J29" s="323"/>
      <c r="K29" s="323"/>
      <c r="L29" s="323" t="s">
        <v>35</v>
      </c>
      <c r="M29" s="323">
        <v>16</v>
      </c>
      <c r="N29" s="325" t="s">
        <v>347</v>
      </c>
      <c r="O29" s="325" t="s">
        <v>37</v>
      </c>
      <c r="P29" s="325" t="s">
        <v>263</v>
      </c>
      <c r="Q29" s="325" t="s">
        <v>281</v>
      </c>
      <c r="R29" s="323" t="s">
        <v>346</v>
      </c>
      <c r="S29" s="323"/>
      <c r="T29" s="323"/>
      <c r="U29" s="323"/>
      <c r="V29" s="323"/>
      <c r="W29" s="323"/>
      <c r="X29" s="323"/>
    </row>
    <row r="30" spans="1:24" s="299" customFormat="1" ht="30.75" customHeight="1" thickBot="1" x14ac:dyDescent="0.2">
      <c r="A30" s="330" t="s">
        <v>189</v>
      </c>
      <c r="B30" s="341" t="s">
        <v>193</v>
      </c>
      <c r="C30" s="340" t="s">
        <v>254</v>
      </c>
      <c r="D30" s="339" t="s">
        <v>345</v>
      </c>
      <c r="E30" s="352" t="s">
        <v>189</v>
      </c>
      <c r="F30" s="352">
        <v>2</v>
      </c>
      <c r="G30" s="352">
        <v>2</v>
      </c>
      <c r="H30" s="352"/>
      <c r="I30" s="352"/>
      <c r="J30" s="352"/>
      <c r="K30" s="352"/>
      <c r="L30" s="429" t="s">
        <v>344</v>
      </c>
      <c r="M30" s="429"/>
      <c r="N30" s="353"/>
      <c r="O30" s="353"/>
      <c r="P30" s="353"/>
      <c r="Q30" s="353"/>
      <c r="R30" s="352"/>
      <c r="S30" s="352"/>
      <c r="T30" s="323"/>
      <c r="U30" s="323"/>
      <c r="V30" s="323"/>
      <c r="W30" s="323"/>
      <c r="X30" s="323"/>
    </row>
    <row r="31" spans="1:24" s="299" customFormat="1" ht="30.75" customHeight="1" thickBot="1" x14ac:dyDescent="0.2">
      <c r="A31" s="330" t="s">
        <v>189</v>
      </c>
      <c r="B31" s="341" t="s">
        <v>194</v>
      </c>
      <c r="C31" s="340" t="s">
        <v>254</v>
      </c>
      <c r="D31" s="339" t="s">
        <v>343</v>
      </c>
      <c r="E31" s="323" t="s">
        <v>189</v>
      </c>
      <c r="F31" s="323">
        <v>2</v>
      </c>
      <c r="G31" s="323">
        <v>2</v>
      </c>
      <c r="H31" s="323"/>
      <c r="I31" s="323" t="s">
        <v>342</v>
      </c>
      <c r="J31" s="323"/>
      <c r="K31" s="323"/>
      <c r="L31" s="323" t="s">
        <v>322</v>
      </c>
      <c r="M31" s="323" t="s">
        <v>341</v>
      </c>
      <c r="N31" s="325" t="s">
        <v>340</v>
      </c>
      <c r="O31" s="325" t="s">
        <v>37</v>
      </c>
      <c r="P31" s="325" t="s">
        <v>263</v>
      </c>
      <c r="Q31" s="351" t="s">
        <v>281</v>
      </c>
      <c r="R31" s="331">
        <v>1</v>
      </c>
      <c r="S31" s="323"/>
      <c r="T31" s="323"/>
      <c r="U31" s="323"/>
      <c r="V31" s="323"/>
      <c r="W31" s="323"/>
      <c r="X31" s="323"/>
    </row>
    <row r="32" spans="1:24" s="299" customFormat="1" ht="30.75" customHeight="1" thickBot="1" x14ac:dyDescent="0.2">
      <c r="A32" s="330" t="s">
        <v>189</v>
      </c>
      <c r="B32" s="341" t="s">
        <v>195</v>
      </c>
      <c r="C32" s="340" t="s">
        <v>254</v>
      </c>
      <c r="D32" s="339" t="s">
        <v>339</v>
      </c>
      <c r="E32" s="323" t="s">
        <v>189</v>
      </c>
      <c r="F32" s="323">
        <v>2</v>
      </c>
      <c r="G32" s="323">
        <v>2</v>
      </c>
      <c r="H32" s="323"/>
      <c r="I32" s="323" t="s">
        <v>79</v>
      </c>
      <c r="J32" s="323"/>
      <c r="K32" s="323"/>
      <c r="L32" s="323" t="s">
        <v>35</v>
      </c>
      <c r="M32" s="323">
        <v>15</v>
      </c>
      <c r="N32" s="325" t="s">
        <v>338</v>
      </c>
      <c r="O32" s="325" t="s">
        <v>79</v>
      </c>
      <c r="P32" s="325" t="s">
        <v>282</v>
      </c>
      <c r="Q32" s="325" t="s">
        <v>281</v>
      </c>
      <c r="R32" s="331">
        <v>1</v>
      </c>
      <c r="S32" s="323"/>
      <c r="T32" s="323"/>
      <c r="U32" s="323"/>
      <c r="V32" s="323"/>
      <c r="W32" s="323"/>
      <c r="X32" s="323"/>
    </row>
    <row r="33" spans="1:24" s="299" customFormat="1" ht="54.5" customHeight="1" thickBot="1" x14ac:dyDescent="0.2">
      <c r="A33" s="330" t="s">
        <v>189</v>
      </c>
      <c r="B33" s="341" t="s">
        <v>196</v>
      </c>
      <c r="C33" s="340" t="s">
        <v>254</v>
      </c>
      <c r="D33" s="339" t="s">
        <v>337</v>
      </c>
      <c r="E33" s="323" t="s">
        <v>189</v>
      </c>
      <c r="F33" s="323">
        <v>2</v>
      </c>
      <c r="G33" s="323">
        <v>2</v>
      </c>
      <c r="H33" s="323"/>
      <c r="I33" s="323" t="s">
        <v>295</v>
      </c>
      <c r="J33" s="323"/>
      <c r="K33" s="323"/>
      <c r="L33" s="323" t="s">
        <v>35</v>
      </c>
      <c r="M33" s="323">
        <v>15</v>
      </c>
      <c r="N33" s="325" t="s">
        <v>336</v>
      </c>
      <c r="O33" s="325" t="s">
        <v>37</v>
      </c>
      <c r="P33" s="325" t="s">
        <v>335</v>
      </c>
      <c r="Q33" s="325" t="s">
        <v>334</v>
      </c>
      <c r="R33" s="323" t="s">
        <v>197</v>
      </c>
      <c r="S33" s="323"/>
      <c r="T33" s="323"/>
      <c r="U33" s="323"/>
      <c r="V33" s="323"/>
      <c r="W33" s="323"/>
      <c r="X33" s="323"/>
    </row>
    <row r="34" spans="1:24" s="299" customFormat="1" ht="30.75" customHeight="1" thickBot="1" x14ac:dyDescent="0.2">
      <c r="A34" s="330" t="s">
        <v>189</v>
      </c>
      <c r="B34" s="341" t="s">
        <v>198</v>
      </c>
      <c r="C34" s="340" t="s">
        <v>254</v>
      </c>
      <c r="D34" s="339" t="s">
        <v>333</v>
      </c>
      <c r="E34" s="323" t="s">
        <v>189</v>
      </c>
      <c r="F34" s="323">
        <v>2</v>
      </c>
      <c r="G34" s="323">
        <v>2</v>
      </c>
      <c r="H34" s="323"/>
      <c r="I34" s="323" t="s">
        <v>79</v>
      </c>
      <c r="J34" s="323"/>
      <c r="K34" s="323"/>
      <c r="L34" s="323" t="s">
        <v>35</v>
      </c>
      <c r="M34" s="323">
        <v>15</v>
      </c>
      <c r="N34" s="325" t="s">
        <v>332</v>
      </c>
      <c r="O34" s="325" t="s">
        <v>79</v>
      </c>
      <c r="P34" s="325" t="s">
        <v>285</v>
      </c>
      <c r="Q34" s="325" t="s">
        <v>324</v>
      </c>
      <c r="R34" s="331">
        <v>1</v>
      </c>
      <c r="S34" s="323"/>
      <c r="T34" s="323"/>
      <c r="U34" s="323"/>
      <c r="V34" s="323"/>
      <c r="W34" s="323"/>
      <c r="X34" s="323"/>
    </row>
    <row r="35" spans="1:24" s="299" customFormat="1" ht="30.75" customHeight="1" thickBot="1" x14ac:dyDescent="0.2">
      <c r="A35" s="330" t="s">
        <v>189</v>
      </c>
      <c r="B35" s="341" t="s">
        <v>199</v>
      </c>
      <c r="C35" s="340" t="s">
        <v>254</v>
      </c>
      <c r="D35" s="339" t="s">
        <v>331</v>
      </c>
      <c r="E35" s="323" t="s">
        <v>189</v>
      </c>
      <c r="F35" s="323">
        <v>2</v>
      </c>
      <c r="G35" s="323">
        <v>2</v>
      </c>
      <c r="H35" s="323"/>
      <c r="I35" s="323" t="s">
        <v>79</v>
      </c>
      <c r="J35" s="323"/>
      <c r="K35" s="323"/>
      <c r="L35" s="323" t="s">
        <v>35</v>
      </c>
      <c r="M35" s="323">
        <v>16</v>
      </c>
      <c r="N35" s="325" t="s">
        <v>326</v>
      </c>
      <c r="O35" s="325" t="s">
        <v>79</v>
      </c>
      <c r="P35" s="325" t="s">
        <v>325</v>
      </c>
      <c r="Q35" s="325" t="s">
        <v>324</v>
      </c>
      <c r="R35" s="331">
        <v>1</v>
      </c>
      <c r="S35" s="323"/>
      <c r="T35" s="323"/>
      <c r="U35" s="323"/>
      <c r="V35" s="323"/>
      <c r="W35" s="323"/>
      <c r="X35" s="323"/>
    </row>
    <row r="36" spans="1:24" s="343" customFormat="1" ht="50.25" customHeight="1" thickBot="1" x14ac:dyDescent="0.2">
      <c r="A36" s="350" t="s">
        <v>189</v>
      </c>
      <c r="B36" s="349" t="s">
        <v>330</v>
      </c>
      <c r="C36" s="348" t="s">
        <v>254</v>
      </c>
      <c r="D36" s="347" t="s">
        <v>329</v>
      </c>
      <c r="E36" s="344" t="s">
        <v>189</v>
      </c>
      <c r="F36" s="344">
        <v>2</v>
      </c>
      <c r="G36" s="344">
        <v>2</v>
      </c>
      <c r="H36" s="344"/>
      <c r="I36" s="344" t="s">
        <v>79</v>
      </c>
      <c r="J36" s="344"/>
      <c r="K36" s="344"/>
      <c r="L36" s="344" t="s">
        <v>328</v>
      </c>
      <c r="M36" s="344" t="s">
        <v>327</v>
      </c>
      <c r="N36" s="346" t="s">
        <v>326</v>
      </c>
      <c r="O36" s="346" t="s">
        <v>79</v>
      </c>
      <c r="P36" s="346" t="s">
        <v>325</v>
      </c>
      <c r="Q36" s="346" t="s">
        <v>324</v>
      </c>
      <c r="R36" s="345">
        <v>1</v>
      </c>
      <c r="S36" s="344"/>
      <c r="T36" s="344"/>
      <c r="U36" s="344"/>
      <c r="V36" s="344"/>
      <c r="W36" s="344"/>
      <c r="X36" s="344"/>
    </row>
    <row r="37" spans="1:24" s="299" customFormat="1" ht="60" customHeight="1" thickBot="1" x14ac:dyDescent="0.2">
      <c r="A37" s="330" t="s">
        <v>189</v>
      </c>
      <c r="B37" s="341" t="s">
        <v>200</v>
      </c>
      <c r="C37" s="340" t="s">
        <v>254</v>
      </c>
      <c r="D37" s="339" t="s">
        <v>323</v>
      </c>
      <c r="E37" s="323" t="s">
        <v>189</v>
      </c>
      <c r="F37" s="323">
        <v>2</v>
      </c>
      <c r="G37" s="323">
        <v>2</v>
      </c>
      <c r="H37" s="323"/>
      <c r="I37" s="323" t="s">
        <v>295</v>
      </c>
      <c r="J37" s="323"/>
      <c r="K37" s="323"/>
      <c r="L37" s="323" t="s">
        <v>322</v>
      </c>
      <c r="M37" s="323" t="s">
        <v>321</v>
      </c>
      <c r="N37" s="325" t="s">
        <v>320</v>
      </c>
      <c r="O37" s="325" t="s">
        <v>37</v>
      </c>
      <c r="P37" s="325" t="s">
        <v>319</v>
      </c>
      <c r="Q37" s="325" t="s">
        <v>318</v>
      </c>
      <c r="R37" s="323" t="s">
        <v>317</v>
      </c>
      <c r="S37" s="323"/>
      <c r="T37" s="323"/>
      <c r="U37" s="323"/>
      <c r="V37" s="323"/>
      <c r="W37" s="323"/>
      <c r="X37" s="323"/>
    </row>
    <row r="38" spans="1:24" s="299" customFormat="1" ht="60" customHeight="1" thickBot="1" x14ac:dyDescent="0.25">
      <c r="A38" s="330" t="s">
        <v>189</v>
      </c>
      <c r="B38" s="341" t="s">
        <v>201</v>
      </c>
      <c r="C38" s="340" t="s">
        <v>254</v>
      </c>
      <c r="D38" s="339" t="s">
        <v>316</v>
      </c>
      <c r="E38" s="323" t="s">
        <v>189</v>
      </c>
      <c r="F38" s="323">
        <v>2</v>
      </c>
      <c r="G38" s="323">
        <v>2</v>
      </c>
      <c r="H38" s="323"/>
      <c r="I38" s="323" t="s">
        <v>295</v>
      </c>
      <c r="J38" s="323"/>
      <c r="K38" s="323"/>
      <c r="L38" s="323" t="s">
        <v>315</v>
      </c>
      <c r="M38" s="323" t="s">
        <v>314</v>
      </c>
      <c r="N38" s="325" t="s">
        <v>313</v>
      </c>
      <c r="O38" s="325" t="s">
        <v>37</v>
      </c>
      <c r="P38" s="325" t="s">
        <v>312</v>
      </c>
      <c r="Q38" s="342" t="s">
        <v>311</v>
      </c>
      <c r="R38" s="331">
        <v>1</v>
      </c>
      <c r="S38" s="323"/>
      <c r="T38" s="323"/>
      <c r="U38" s="323"/>
      <c r="V38" s="323"/>
      <c r="W38" s="323"/>
      <c r="X38" s="323"/>
    </row>
    <row r="39" spans="1:24" s="299" customFormat="1" ht="30.75" customHeight="1" thickBot="1" x14ac:dyDescent="0.2">
      <c r="A39" s="330" t="s">
        <v>189</v>
      </c>
      <c r="B39" s="341" t="s">
        <v>202</v>
      </c>
      <c r="C39" s="340" t="s">
        <v>254</v>
      </c>
      <c r="D39" s="339" t="s">
        <v>310</v>
      </c>
      <c r="E39" s="323" t="s">
        <v>189</v>
      </c>
      <c r="F39" s="323">
        <v>2</v>
      </c>
      <c r="G39" s="323">
        <v>2</v>
      </c>
      <c r="H39" s="323"/>
      <c r="I39" s="323" t="s">
        <v>79</v>
      </c>
      <c r="J39" s="323"/>
      <c r="K39" s="323"/>
      <c r="L39" s="323" t="s">
        <v>35</v>
      </c>
      <c r="M39" s="323">
        <v>16</v>
      </c>
      <c r="N39" s="325" t="s">
        <v>309</v>
      </c>
      <c r="O39" s="325" t="s">
        <v>79</v>
      </c>
      <c r="P39" s="325" t="s">
        <v>282</v>
      </c>
      <c r="Q39" s="325" t="s">
        <v>281</v>
      </c>
      <c r="R39" s="331">
        <v>1</v>
      </c>
      <c r="S39" s="323"/>
      <c r="T39" s="323"/>
      <c r="U39" s="323"/>
      <c r="V39" s="323"/>
      <c r="W39" s="323"/>
      <c r="X39" s="323"/>
    </row>
    <row r="40" spans="1:24" s="299" customFormat="1" ht="55.5" customHeight="1" thickBot="1" x14ac:dyDescent="0.25">
      <c r="A40" s="330" t="s">
        <v>189</v>
      </c>
      <c r="B40" s="341" t="s">
        <v>203</v>
      </c>
      <c r="C40" s="340" t="s">
        <v>254</v>
      </c>
      <c r="D40" s="339" t="s">
        <v>308</v>
      </c>
      <c r="E40" s="323" t="s">
        <v>189</v>
      </c>
      <c r="F40" s="323">
        <v>2</v>
      </c>
      <c r="G40" s="323">
        <v>2</v>
      </c>
      <c r="H40" s="323"/>
      <c r="I40" s="323" t="s">
        <v>295</v>
      </c>
      <c r="J40" s="323"/>
      <c r="K40" s="323"/>
      <c r="L40" s="323" t="s">
        <v>35</v>
      </c>
      <c r="M40" s="323">
        <v>16</v>
      </c>
      <c r="N40" s="325" t="s">
        <v>307</v>
      </c>
      <c r="O40" s="325" t="s">
        <v>37</v>
      </c>
      <c r="P40" s="325" t="s">
        <v>306</v>
      </c>
      <c r="Q40" s="338" t="s">
        <v>281</v>
      </c>
      <c r="R40" s="331">
        <v>1</v>
      </c>
      <c r="S40" s="323"/>
      <c r="T40" s="323"/>
      <c r="U40" s="323"/>
      <c r="V40" s="323"/>
      <c r="W40" s="323"/>
      <c r="X40" s="323"/>
    </row>
    <row r="41" spans="1:24" s="299" customFormat="1" ht="72" customHeight="1" thickBot="1" x14ac:dyDescent="0.25">
      <c r="A41" s="330" t="s">
        <v>189</v>
      </c>
      <c r="B41" s="334" t="s">
        <v>305</v>
      </c>
      <c r="C41" s="333" t="s">
        <v>254</v>
      </c>
      <c r="D41" s="332" t="s">
        <v>304</v>
      </c>
      <c r="E41" s="323" t="s">
        <v>189</v>
      </c>
      <c r="F41" s="323">
        <v>2</v>
      </c>
      <c r="G41" s="323">
        <v>2</v>
      </c>
      <c r="H41" s="323"/>
      <c r="I41" s="323" t="s">
        <v>295</v>
      </c>
      <c r="J41" s="323"/>
      <c r="K41" s="323"/>
      <c r="L41" s="323" t="s">
        <v>303</v>
      </c>
      <c r="M41" s="323" t="s">
        <v>302</v>
      </c>
      <c r="N41" s="325" t="s">
        <v>301</v>
      </c>
      <c r="O41" s="325" t="s">
        <v>37</v>
      </c>
      <c r="P41" s="325" t="s">
        <v>300</v>
      </c>
      <c r="Q41" s="335" t="s">
        <v>299</v>
      </c>
      <c r="R41" s="337" t="s">
        <v>298</v>
      </c>
      <c r="S41" s="323"/>
      <c r="T41" s="323"/>
      <c r="U41" s="323"/>
      <c r="V41" s="323"/>
      <c r="W41" s="323"/>
      <c r="X41" s="323"/>
    </row>
    <row r="42" spans="1:24" s="299" customFormat="1" ht="64.5" customHeight="1" thickBot="1" x14ac:dyDescent="0.25">
      <c r="A42" s="330" t="s">
        <v>189</v>
      </c>
      <c r="B42" s="334" t="s">
        <v>297</v>
      </c>
      <c r="C42" s="333" t="s">
        <v>254</v>
      </c>
      <c r="D42" s="332" t="s">
        <v>296</v>
      </c>
      <c r="E42" s="323" t="s">
        <v>189</v>
      </c>
      <c r="F42" s="323">
        <v>2</v>
      </c>
      <c r="G42" s="323">
        <v>2</v>
      </c>
      <c r="H42" s="323"/>
      <c r="I42" s="323" t="s">
        <v>295</v>
      </c>
      <c r="J42" s="323"/>
      <c r="K42" s="323"/>
      <c r="L42" s="323" t="s">
        <v>35</v>
      </c>
      <c r="M42" s="323">
        <v>16</v>
      </c>
      <c r="N42" s="325" t="s">
        <v>294</v>
      </c>
      <c r="O42" s="325" t="s">
        <v>37</v>
      </c>
      <c r="P42" s="336" t="s">
        <v>293</v>
      </c>
      <c r="Q42" s="335" t="s">
        <v>292</v>
      </c>
      <c r="R42" s="323" t="s">
        <v>291</v>
      </c>
      <c r="S42" s="323"/>
      <c r="T42" s="323"/>
      <c r="U42" s="323"/>
      <c r="V42" s="323"/>
      <c r="W42" s="323"/>
      <c r="X42" s="323"/>
    </row>
    <row r="43" spans="1:24" s="299" customFormat="1" ht="68.25" customHeight="1" thickBot="1" x14ac:dyDescent="0.2">
      <c r="A43" s="330" t="s">
        <v>189</v>
      </c>
      <c r="B43" s="334" t="s">
        <v>290</v>
      </c>
      <c r="C43" s="333" t="s">
        <v>254</v>
      </c>
      <c r="D43" s="332" t="s">
        <v>289</v>
      </c>
      <c r="E43" s="323" t="s">
        <v>189</v>
      </c>
      <c r="F43" s="323">
        <v>2</v>
      </c>
      <c r="G43" s="323">
        <v>2</v>
      </c>
      <c r="H43" s="323"/>
      <c r="I43" s="323" t="s">
        <v>79</v>
      </c>
      <c r="J43" s="323"/>
      <c r="K43" s="323"/>
      <c r="L43" s="323" t="s">
        <v>35</v>
      </c>
      <c r="M43" s="323">
        <v>14</v>
      </c>
      <c r="N43" s="325" t="s">
        <v>288</v>
      </c>
      <c r="O43" s="325" t="s">
        <v>79</v>
      </c>
      <c r="P43" s="325" t="s">
        <v>282</v>
      </c>
      <c r="Q43" s="325" t="s">
        <v>281</v>
      </c>
      <c r="R43" s="331">
        <v>1</v>
      </c>
      <c r="S43" s="323"/>
      <c r="T43" s="323"/>
      <c r="U43" s="323"/>
      <c r="V43" s="323"/>
      <c r="W43" s="323"/>
      <c r="X43" s="323"/>
    </row>
    <row r="44" spans="1:24" s="299" customFormat="1" ht="37" thickBot="1" x14ac:dyDescent="0.2">
      <c r="A44" s="303" t="s">
        <v>189</v>
      </c>
      <c r="B44" s="311" t="s">
        <v>169</v>
      </c>
      <c r="C44" s="304" t="s">
        <v>254</v>
      </c>
      <c r="D44" s="323" t="s">
        <v>287</v>
      </c>
      <c r="E44" s="323" t="s">
        <v>189</v>
      </c>
      <c r="F44" s="323">
        <v>2</v>
      </c>
      <c r="G44" s="323">
        <v>2</v>
      </c>
      <c r="H44" s="323"/>
      <c r="I44" s="323" t="s">
        <v>79</v>
      </c>
      <c r="J44" s="323"/>
      <c r="K44" s="323"/>
      <c r="L44" s="323"/>
      <c r="M44" s="323"/>
      <c r="N44" s="325" t="s">
        <v>286</v>
      </c>
      <c r="O44" s="307" t="s">
        <v>252</v>
      </c>
      <c r="P44" s="307" t="s">
        <v>285</v>
      </c>
      <c r="Q44" s="307" t="s">
        <v>204</v>
      </c>
      <c r="R44" s="327">
        <v>1</v>
      </c>
      <c r="S44" s="323"/>
      <c r="T44" s="323"/>
      <c r="U44" s="323"/>
      <c r="V44" s="323"/>
      <c r="W44" s="323"/>
      <c r="X44" s="323"/>
    </row>
    <row r="45" spans="1:24" s="299" customFormat="1" ht="13" thickBot="1" x14ac:dyDescent="0.2">
      <c r="A45" s="303" t="s">
        <v>189</v>
      </c>
      <c r="B45" s="311" t="s">
        <v>162</v>
      </c>
      <c r="C45" s="304" t="s">
        <v>254</v>
      </c>
      <c r="D45" s="323" t="s">
        <v>284</v>
      </c>
      <c r="E45" s="323" t="s">
        <v>189</v>
      </c>
      <c r="F45" s="323">
        <v>2</v>
      </c>
      <c r="G45" s="323">
        <v>2</v>
      </c>
      <c r="H45" s="323"/>
      <c r="I45" s="323" t="s">
        <v>79</v>
      </c>
      <c r="J45" s="323"/>
      <c r="K45" s="323"/>
      <c r="L45" s="323"/>
      <c r="M45" s="323"/>
      <c r="N45" s="325" t="s">
        <v>283</v>
      </c>
      <c r="O45" s="307" t="s">
        <v>252</v>
      </c>
      <c r="P45" s="307" t="s">
        <v>282</v>
      </c>
      <c r="Q45" s="307" t="s">
        <v>281</v>
      </c>
      <c r="R45" s="327">
        <v>1</v>
      </c>
      <c r="S45" s="323"/>
      <c r="T45" s="428"/>
      <c r="U45" s="428"/>
      <c r="V45" s="428"/>
      <c r="W45" s="428"/>
      <c r="X45" s="428"/>
    </row>
    <row r="46" spans="1:24" s="299" customFormat="1" ht="12" x14ac:dyDescent="0.15">
      <c r="A46" s="330" t="s">
        <v>189</v>
      </c>
      <c r="B46" s="329" t="s">
        <v>160</v>
      </c>
      <c r="C46" s="328" t="s">
        <v>254</v>
      </c>
      <c r="D46" s="323" t="s">
        <v>280</v>
      </c>
      <c r="E46" s="323" t="s">
        <v>189</v>
      </c>
      <c r="F46" s="323">
        <v>10</v>
      </c>
      <c r="G46" s="323">
        <v>10</v>
      </c>
      <c r="H46" s="323"/>
      <c r="I46" s="323" t="s">
        <v>79</v>
      </c>
      <c r="J46" s="323"/>
      <c r="K46" s="323"/>
      <c r="L46" s="323"/>
      <c r="M46" s="323"/>
      <c r="N46" s="325"/>
      <c r="O46" s="307" t="s">
        <v>279</v>
      </c>
      <c r="P46" s="307" t="s">
        <v>251</v>
      </c>
      <c r="Q46" s="307" t="s">
        <v>250</v>
      </c>
      <c r="R46" s="327">
        <v>1</v>
      </c>
      <c r="S46" s="323"/>
      <c r="T46" s="323"/>
      <c r="U46" s="323"/>
      <c r="V46" s="323"/>
      <c r="W46" s="323"/>
      <c r="X46" s="323"/>
    </row>
    <row r="47" spans="1:24" s="299" customFormat="1" ht="18" customHeight="1" x14ac:dyDescent="0.15">
      <c r="A47" s="420" t="s">
        <v>278</v>
      </c>
      <c r="B47" s="420"/>
      <c r="C47" s="420"/>
      <c r="D47" s="421"/>
      <c r="E47" s="323"/>
      <c r="F47" s="323"/>
      <c r="G47" s="323"/>
      <c r="H47" s="323"/>
      <c r="I47" s="323"/>
      <c r="J47" s="323"/>
      <c r="K47" s="323"/>
      <c r="L47" s="323"/>
      <c r="M47" s="323"/>
      <c r="N47" s="325"/>
      <c r="O47" s="307"/>
      <c r="P47" s="307"/>
      <c r="Q47" s="307"/>
      <c r="R47" s="324"/>
      <c r="S47" s="323"/>
      <c r="T47" s="323"/>
      <c r="U47" s="323"/>
      <c r="V47" s="323"/>
      <c r="W47" s="323"/>
      <c r="X47" s="323"/>
    </row>
    <row r="48" spans="1:24" s="299" customFormat="1" ht="12" thickBot="1" x14ac:dyDescent="0.2">
      <c r="A48" s="430"/>
      <c r="B48" s="430"/>
      <c r="C48" s="430"/>
      <c r="D48" s="431" t="s">
        <v>277</v>
      </c>
      <c r="E48" s="431"/>
      <c r="F48" s="431"/>
      <c r="G48" s="431"/>
      <c r="H48" s="431"/>
      <c r="I48" s="431"/>
      <c r="J48" s="431"/>
      <c r="K48" s="431"/>
      <c r="L48" s="431"/>
      <c r="M48" s="431"/>
      <c r="N48" s="431"/>
      <c r="O48" s="431"/>
      <c r="P48" s="431"/>
      <c r="Q48" s="431"/>
      <c r="R48" s="431"/>
      <c r="S48" s="431"/>
      <c r="T48" s="431"/>
      <c r="U48" s="431"/>
      <c r="V48" s="431"/>
      <c r="W48" s="431"/>
      <c r="X48" s="431"/>
    </row>
    <row r="49" spans="1:24" s="299" customFormat="1" ht="12" x14ac:dyDescent="0.15">
      <c r="A49" s="322" t="s">
        <v>189</v>
      </c>
      <c r="B49" s="321" t="s">
        <v>276</v>
      </c>
      <c r="C49" s="320" t="s">
        <v>254</v>
      </c>
      <c r="D49" s="316" t="s">
        <v>275</v>
      </c>
      <c r="E49" s="316" t="s">
        <v>189</v>
      </c>
      <c r="F49" s="316">
        <v>8</v>
      </c>
      <c r="G49" s="316">
        <v>4</v>
      </c>
      <c r="H49" s="316"/>
      <c r="I49" s="316" t="s">
        <v>79</v>
      </c>
      <c r="J49" s="316"/>
      <c r="K49" s="316"/>
      <c r="L49" s="316"/>
      <c r="M49" s="316"/>
      <c r="N49" s="316" t="s">
        <v>274</v>
      </c>
      <c r="O49" s="317" t="s">
        <v>252</v>
      </c>
      <c r="P49" s="317" t="s">
        <v>273</v>
      </c>
      <c r="Q49" s="317"/>
      <c r="R49" s="317"/>
      <c r="S49" s="316"/>
      <c r="T49" s="432"/>
      <c r="U49" s="432"/>
      <c r="V49" s="432"/>
      <c r="W49" s="432"/>
      <c r="X49" s="432"/>
    </row>
    <row r="50" spans="1:24" s="299" customFormat="1" ht="12" x14ac:dyDescent="0.15">
      <c r="A50" s="422" t="s">
        <v>189</v>
      </c>
      <c r="B50" s="424" t="s">
        <v>272</v>
      </c>
      <c r="C50" s="426" t="s">
        <v>271</v>
      </c>
      <c r="D50" s="416" t="s">
        <v>270</v>
      </c>
      <c r="E50" s="416" t="s">
        <v>189</v>
      </c>
      <c r="F50" s="416">
        <v>2</v>
      </c>
      <c r="G50" s="416">
        <v>1</v>
      </c>
      <c r="H50" s="416"/>
      <c r="I50" s="416" t="s">
        <v>266</v>
      </c>
      <c r="J50" s="416"/>
      <c r="K50" s="416"/>
      <c r="L50" s="318" t="s">
        <v>35</v>
      </c>
      <c r="M50" s="318">
        <v>20</v>
      </c>
      <c r="N50" s="416"/>
      <c r="O50" s="416"/>
      <c r="P50" s="416"/>
      <c r="Q50" s="416"/>
      <c r="R50" s="416"/>
      <c r="S50" s="416"/>
      <c r="T50" s="416"/>
      <c r="U50" s="416"/>
      <c r="V50" s="416"/>
      <c r="W50" s="416"/>
      <c r="X50" s="416"/>
    </row>
    <row r="51" spans="1:24" s="299" customFormat="1" ht="13" thickBot="1" x14ac:dyDescent="0.2">
      <c r="A51" s="423"/>
      <c r="B51" s="425"/>
      <c r="C51" s="427"/>
      <c r="D51" s="416"/>
      <c r="E51" s="416"/>
      <c r="F51" s="416"/>
      <c r="G51" s="416"/>
      <c r="H51" s="416"/>
      <c r="I51" s="416"/>
      <c r="J51" s="416"/>
      <c r="K51" s="416"/>
      <c r="L51" s="318"/>
      <c r="M51" s="318"/>
      <c r="N51" s="316" t="s">
        <v>269</v>
      </c>
      <c r="O51" s="319" t="s">
        <v>264</v>
      </c>
      <c r="P51" s="319" t="s">
        <v>263</v>
      </c>
      <c r="Q51" s="319"/>
      <c r="R51" s="319"/>
      <c r="S51" s="318"/>
      <c r="T51" s="416"/>
      <c r="U51" s="416"/>
      <c r="V51" s="416"/>
      <c r="W51" s="416"/>
      <c r="X51" s="416"/>
    </row>
    <row r="52" spans="1:24" s="299" customFormat="1" ht="12" x14ac:dyDescent="0.15">
      <c r="A52" s="438" t="s">
        <v>189</v>
      </c>
      <c r="B52" s="433" t="s">
        <v>268</v>
      </c>
      <c r="C52" s="435" t="s">
        <v>254</v>
      </c>
      <c r="D52" s="432" t="s">
        <v>267</v>
      </c>
      <c r="E52" s="432" t="s">
        <v>189</v>
      </c>
      <c r="F52" s="432">
        <v>2</v>
      </c>
      <c r="G52" s="432">
        <v>1</v>
      </c>
      <c r="H52" s="432"/>
      <c r="I52" s="432" t="s">
        <v>266</v>
      </c>
      <c r="J52" s="432"/>
      <c r="K52" s="432"/>
      <c r="L52" s="316" t="s">
        <v>35</v>
      </c>
      <c r="M52" s="316">
        <v>20</v>
      </c>
      <c r="N52" s="432"/>
      <c r="O52" s="432"/>
      <c r="P52" s="432"/>
      <c r="Q52" s="432"/>
      <c r="R52" s="432"/>
      <c r="S52" s="432"/>
      <c r="T52" s="432"/>
      <c r="U52" s="432"/>
      <c r="V52" s="432"/>
      <c r="W52" s="432"/>
      <c r="X52" s="432"/>
    </row>
    <row r="53" spans="1:24" s="299" customFormat="1" ht="13" thickBot="1" x14ac:dyDescent="0.2">
      <c r="A53" s="439"/>
      <c r="B53" s="434"/>
      <c r="C53" s="436"/>
      <c r="D53" s="432"/>
      <c r="E53" s="432"/>
      <c r="F53" s="432"/>
      <c r="G53" s="432"/>
      <c r="H53" s="432"/>
      <c r="I53" s="432"/>
      <c r="J53" s="432"/>
      <c r="K53" s="432"/>
      <c r="L53" s="316"/>
      <c r="M53" s="316"/>
      <c r="N53" s="316" t="s">
        <v>265</v>
      </c>
      <c r="O53" s="317" t="s">
        <v>264</v>
      </c>
      <c r="P53" s="317" t="s">
        <v>263</v>
      </c>
      <c r="Q53" s="317"/>
      <c r="R53" s="317"/>
      <c r="S53" s="316"/>
      <c r="T53" s="432"/>
      <c r="U53" s="432"/>
      <c r="V53" s="432"/>
      <c r="W53" s="432"/>
      <c r="X53" s="432"/>
    </row>
    <row r="54" spans="1:24" s="299" customFormat="1" ht="12.75" customHeight="1" x14ac:dyDescent="0.15">
      <c r="A54" s="386" t="s">
        <v>262</v>
      </c>
      <c r="B54" s="386"/>
      <c r="C54" s="386"/>
      <c r="D54" s="437"/>
      <c r="E54" s="437"/>
      <c r="F54" s="437"/>
      <c r="G54" s="437"/>
      <c r="H54" s="437"/>
      <c r="I54" s="437"/>
      <c r="J54" s="437"/>
      <c r="K54" s="437"/>
      <c r="L54" s="437"/>
      <c r="M54" s="437"/>
      <c r="N54" s="437"/>
      <c r="O54" s="437"/>
      <c r="P54" s="437"/>
      <c r="Q54" s="437"/>
      <c r="R54" s="437"/>
      <c r="S54" s="437"/>
      <c r="T54" s="437"/>
      <c r="U54" s="437"/>
      <c r="V54" s="437"/>
      <c r="W54" s="437"/>
      <c r="X54" s="437"/>
    </row>
    <row r="55" spans="1:24" s="299" customFormat="1" ht="9.75" customHeight="1" x14ac:dyDescent="0.15">
      <c r="A55" s="387" t="s">
        <v>261</v>
      </c>
      <c r="B55" s="387"/>
      <c r="C55" s="387"/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</row>
    <row r="56" spans="1:24" s="299" customFormat="1" ht="9.75" customHeight="1" x14ac:dyDescent="0.15">
      <c r="A56" s="387" t="s">
        <v>260</v>
      </c>
      <c r="B56" s="387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</row>
    <row r="57" spans="1:24" s="299" customFormat="1" ht="9.75" customHeight="1" x14ac:dyDescent="0.15">
      <c r="A57" s="387" t="s">
        <v>259</v>
      </c>
      <c r="B57" s="387"/>
      <c r="C57" s="387"/>
      <c r="D57" s="387"/>
      <c r="E57" s="387"/>
      <c r="F57" s="387"/>
      <c r="G57" s="387"/>
      <c r="H57" s="387"/>
      <c r="I57" s="387"/>
      <c r="J57" s="387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</row>
    <row r="58" spans="1:24" s="299" customFormat="1" ht="9.75" customHeight="1" x14ac:dyDescent="0.15">
      <c r="A58" s="387" t="s">
        <v>258</v>
      </c>
      <c r="B58" s="387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</row>
    <row r="59" spans="1:24" s="299" customFormat="1" ht="9.75" customHeight="1" x14ac:dyDescent="0.15">
      <c r="A59" s="387" t="s">
        <v>257</v>
      </c>
      <c r="B59" s="387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</row>
    <row r="60" spans="1:24" s="299" customFormat="1" ht="12" thickBot="1" x14ac:dyDescent="0.2">
      <c r="A60" s="393" t="s">
        <v>256</v>
      </c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</row>
    <row r="61" spans="1:24" s="299" customFormat="1" thickBot="1" x14ac:dyDescent="0.2">
      <c r="A61" s="385"/>
      <c r="B61" s="385"/>
      <c r="C61" s="385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5"/>
      <c r="P61" s="385"/>
      <c r="Q61" s="385"/>
      <c r="R61" s="385"/>
      <c r="S61" s="385"/>
      <c r="T61" s="385"/>
      <c r="U61" s="385"/>
      <c r="V61" s="385"/>
      <c r="W61" s="385"/>
      <c r="X61" s="385"/>
    </row>
    <row r="62" spans="1:24" s="299" customFormat="1" ht="24" x14ac:dyDescent="0.15">
      <c r="A62" s="303" t="s">
        <v>189</v>
      </c>
      <c r="B62" s="311" t="s">
        <v>255</v>
      </c>
      <c r="C62" s="303" t="s">
        <v>254</v>
      </c>
      <c r="D62" s="303" t="s">
        <v>165</v>
      </c>
      <c r="E62" s="303"/>
      <c r="F62" s="303">
        <v>30</v>
      </c>
      <c r="G62" s="303">
        <v>30</v>
      </c>
      <c r="H62" s="303"/>
      <c r="I62" s="303" t="s">
        <v>79</v>
      </c>
      <c r="J62" s="303"/>
      <c r="K62" s="303"/>
      <c r="L62" s="310"/>
      <c r="M62" s="303"/>
      <c r="N62" s="309" t="s">
        <v>253</v>
      </c>
      <c r="O62" s="308" t="s">
        <v>252</v>
      </c>
      <c r="P62" s="308" t="s">
        <v>251</v>
      </c>
      <c r="Q62" s="307" t="s">
        <v>250</v>
      </c>
      <c r="R62" s="306">
        <v>1</v>
      </c>
      <c r="S62" s="303"/>
      <c r="T62" s="440"/>
      <c r="U62" s="441"/>
      <c r="V62" s="441"/>
      <c r="W62" s="441"/>
      <c r="X62" s="442"/>
    </row>
    <row r="63" spans="1:24" s="299" customFormat="1" ht="11" x14ac:dyDescent="0.15"/>
    <row r="64" spans="1:24" s="299" customFormat="1" ht="11.25" customHeight="1" x14ac:dyDescent="0.15">
      <c r="A64" s="443" t="s">
        <v>249</v>
      </c>
      <c r="B64" s="443"/>
      <c r="C64" s="443"/>
      <c r="D64" s="443"/>
      <c r="E64" s="443"/>
      <c r="F64" s="443"/>
      <c r="G64" s="443"/>
      <c r="H64" s="443"/>
      <c r="I64" s="443"/>
      <c r="J64" s="443"/>
      <c r="K64" s="443"/>
      <c r="L64" s="443"/>
      <c r="M64" s="443"/>
      <c r="N64" s="443"/>
      <c r="O64" s="443"/>
      <c r="P64" s="443"/>
      <c r="Q64" s="443"/>
      <c r="R64" s="443"/>
      <c r="S64" s="443"/>
      <c r="T64" s="443"/>
      <c r="U64" s="443"/>
      <c r="V64" s="443"/>
      <c r="W64" s="443"/>
      <c r="X64" s="443"/>
    </row>
    <row r="65" spans="1:24" s="299" customFormat="1" ht="11" x14ac:dyDescent="0.15"/>
    <row r="66" spans="1:24" s="299" customFormat="1" ht="11.25" customHeight="1" x14ac:dyDescent="0.15">
      <c r="A66" s="444" t="s">
        <v>248</v>
      </c>
      <c r="B66" s="444"/>
      <c r="C66" s="444"/>
      <c r="D66" s="444"/>
      <c r="E66" s="444"/>
      <c r="F66" s="444"/>
      <c r="G66" s="444"/>
      <c r="H66" s="444"/>
      <c r="I66" s="444"/>
      <c r="J66" s="444"/>
      <c r="K66" s="444"/>
      <c r="L66" s="444"/>
      <c r="M66" s="444"/>
      <c r="N66" s="444"/>
      <c r="O66" s="444"/>
      <c r="P66" s="444"/>
      <c r="Q66" s="444"/>
      <c r="R66" s="444"/>
      <c r="S66" s="444"/>
      <c r="T66" s="444"/>
      <c r="U66" s="444"/>
      <c r="V66" s="444"/>
      <c r="W66" s="444"/>
      <c r="X66" s="444"/>
    </row>
    <row r="67" spans="1:24" s="299" customFormat="1" ht="11" x14ac:dyDescent="0.15">
      <c r="A67" s="445"/>
      <c r="B67" s="445"/>
      <c r="C67" s="445"/>
      <c r="D67" s="445"/>
      <c r="E67" s="445"/>
      <c r="F67" s="445"/>
      <c r="G67" s="445"/>
      <c r="H67" s="445"/>
      <c r="I67" s="445"/>
      <c r="J67" s="445"/>
      <c r="K67" s="445"/>
      <c r="L67" s="445"/>
      <c r="M67" s="445"/>
      <c r="N67" s="445"/>
      <c r="O67" s="445"/>
      <c r="P67" s="445"/>
      <c r="Q67" s="445"/>
      <c r="R67" s="445"/>
      <c r="S67" s="445"/>
      <c r="T67" s="445"/>
      <c r="U67" s="445"/>
      <c r="V67" s="445"/>
      <c r="W67" s="445"/>
      <c r="X67" s="445"/>
    </row>
    <row r="68" spans="1:24" s="299" customFormat="1" ht="11.25" customHeight="1" x14ac:dyDescent="0.15">
      <c r="A68" s="446" t="s">
        <v>247</v>
      </c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</row>
    <row r="69" spans="1:24" s="299" customFormat="1" ht="11.25" customHeight="1" x14ac:dyDescent="0.15">
      <c r="A69" s="446" t="s">
        <v>246</v>
      </c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</row>
    <row r="70" spans="1:24" s="299" customFormat="1" ht="11.25" customHeight="1" x14ac:dyDescent="0.15">
      <c r="A70" s="446" t="s">
        <v>245</v>
      </c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</row>
    <row r="71" spans="1:24" s="299" customFormat="1" ht="11.25" customHeight="1" x14ac:dyDescent="0.15">
      <c r="A71" s="446" t="s">
        <v>244</v>
      </c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</row>
    <row r="72" spans="1:24" s="299" customFormat="1" ht="11.25" customHeight="1" x14ac:dyDescent="0.15">
      <c r="A72" s="446" t="s">
        <v>243</v>
      </c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</row>
    <row r="73" spans="1:24" s="299" customFormat="1" ht="11.25" customHeight="1" x14ac:dyDescent="0.15">
      <c r="A73" s="446" t="s">
        <v>242</v>
      </c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</row>
    <row r="74" spans="1:24" s="299" customFormat="1" ht="11.25" customHeight="1" x14ac:dyDescent="0.15">
      <c r="A74" s="446" t="s">
        <v>241</v>
      </c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</row>
    <row r="75" spans="1:24" s="299" customFormat="1" ht="11" x14ac:dyDescent="0.15">
      <c r="A75" s="447"/>
      <c r="B75" s="447"/>
      <c r="C75" s="447"/>
      <c r="D75" s="447"/>
      <c r="E75" s="447"/>
      <c r="F75" s="447"/>
      <c r="G75" s="447"/>
      <c r="H75" s="447"/>
      <c r="I75" s="447"/>
      <c r="J75" s="447"/>
      <c r="K75" s="447"/>
      <c r="L75" s="447"/>
      <c r="M75" s="447"/>
      <c r="N75" s="447"/>
      <c r="O75" s="447"/>
      <c r="P75" s="447"/>
      <c r="Q75" s="447"/>
      <c r="R75" s="447"/>
      <c r="S75" s="447"/>
      <c r="T75" s="447"/>
      <c r="U75" s="447"/>
      <c r="V75" s="447"/>
      <c r="W75" s="447"/>
      <c r="X75" s="447"/>
    </row>
    <row r="76" spans="1:24" s="299" customFormat="1" ht="11.25" customHeight="1" x14ac:dyDescent="0.15">
      <c r="A76" s="444" t="s">
        <v>240</v>
      </c>
      <c r="B76" s="444"/>
      <c r="C76" s="444"/>
      <c r="D76" s="444"/>
      <c r="E76" s="444"/>
      <c r="F76" s="444"/>
      <c r="G76" s="444"/>
      <c r="H76" s="444"/>
      <c r="I76" s="444"/>
      <c r="J76" s="444"/>
      <c r="K76" s="444"/>
      <c r="L76" s="444"/>
      <c r="M76" s="444"/>
      <c r="N76" s="444"/>
      <c r="O76" s="444"/>
      <c r="P76" s="444"/>
      <c r="Q76" s="444"/>
      <c r="R76" s="444"/>
      <c r="S76" s="444"/>
      <c r="T76" s="444"/>
      <c r="U76" s="444"/>
      <c r="V76" s="444"/>
      <c r="W76" s="444"/>
      <c r="X76" s="444"/>
    </row>
    <row r="77" spans="1:24" s="299" customFormat="1" ht="11" x14ac:dyDescent="0.15">
      <c r="A77" s="445"/>
      <c r="B77" s="445"/>
      <c r="C77" s="445"/>
      <c r="D77" s="445"/>
      <c r="E77" s="445"/>
      <c r="F77" s="445"/>
      <c r="G77" s="445"/>
      <c r="H77" s="445"/>
      <c r="I77" s="445"/>
      <c r="J77" s="445"/>
      <c r="K77" s="445"/>
      <c r="L77" s="445"/>
      <c r="M77" s="445"/>
      <c r="N77" s="445"/>
      <c r="O77" s="445"/>
      <c r="P77" s="445"/>
      <c r="Q77" s="445"/>
      <c r="R77" s="445"/>
      <c r="S77" s="445"/>
      <c r="T77" s="445"/>
      <c r="U77" s="445"/>
      <c r="V77" s="445"/>
      <c r="W77" s="445"/>
      <c r="X77" s="445"/>
    </row>
    <row r="78" spans="1:24" s="299" customFormat="1" ht="11.25" customHeight="1" x14ac:dyDescent="0.15">
      <c r="A78" s="446" t="s">
        <v>239</v>
      </c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</row>
    <row r="79" spans="1:24" s="299" customFormat="1" ht="11.25" customHeight="1" x14ac:dyDescent="0.15">
      <c r="A79" s="446" t="s">
        <v>238</v>
      </c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</row>
    <row r="80" spans="1:24" s="299" customFormat="1" ht="11.25" customHeight="1" x14ac:dyDescent="0.15">
      <c r="A80" s="446" t="s">
        <v>237</v>
      </c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</row>
    <row r="81" spans="1:24" s="299" customFormat="1" ht="11.25" customHeight="1" x14ac:dyDescent="0.15">
      <c r="A81" s="446" t="s">
        <v>236</v>
      </c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</row>
    <row r="82" spans="1:24" s="299" customFormat="1" ht="11.25" customHeight="1" x14ac:dyDescent="0.15">
      <c r="A82" s="446" t="s">
        <v>235</v>
      </c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</row>
    <row r="83" spans="1:24" s="299" customFormat="1" ht="11" x14ac:dyDescent="0.15">
      <c r="A83" s="447"/>
      <c r="B83" s="447"/>
      <c r="C83" s="447"/>
      <c r="D83" s="447"/>
      <c r="E83" s="447"/>
      <c r="F83" s="447"/>
      <c r="G83" s="447"/>
      <c r="H83" s="447"/>
      <c r="I83" s="447"/>
      <c r="J83" s="447"/>
      <c r="K83" s="447"/>
      <c r="L83" s="447"/>
      <c r="M83" s="447"/>
      <c r="N83" s="447"/>
      <c r="O83" s="447"/>
      <c r="P83" s="447"/>
      <c r="Q83" s="447"/>
      <c r="R83" s="447"/>
      <c r="S83" s="447"/>
      <c r="T83" s="447"/>
      <c r="U83" s="447"/>
      <c r="V83" s="447"/>
      <c r="W83" s="447"/>
      <c r="X83" s="447"/>
    </row>
    <row r="84" spans="1:24" s="299" customFormat="1" ht="11.25" customHeight="1" x14ac:dyDescent="0.15">
      <c r="A84" s="444" t="s">
        <v>234</v>
      </c>
      <c r="B84" s="444"/>
      <c r="C84" s="444"/>
      <c r="D84" s="444"/>
      <c r="E84" s="444"/>
      <c r="F84" s="444"/>
      <c r="G84" s="444"/>
      <c r="H84" s="444"/>
      <c r="I84" s="444"/>
      <c r="J84" s="444"/>
      <c r="K84" s="444"/>
      <c r="L84" s="444"/>
      <c r="M84" s="444"/>
      <c r="N84" s="444"/>
      <c r="O84" s="444"/>
      <c r="P84" s="444"/>
      <c r="Q84" s="444"/>
      <c r="R84" s="444"/>
      <c r="S84" s="444"/>
      <c r="T84" s="444"/>
      <c r="U84" s="444"/>
      <c r="V84" s="444"/>
      <c r="W84" s="444"/>
      <c r="X84" s="444"/>
    </row>
    <row r="85" spans="1:24" s="299" customFormat="1" ht="11" x14ac:dyDescent="0.15">
      <c r="A85" s="445"/>
      <c r="B85" s="445"/>
      <c r="C85" s="445"/>
      <c r="D85" s="445"/>
      <c r="E85" s="445"/>
      <c r="F85" s="445"/>
      <c r="G85" s="445"/>
      <c r="H85" s="445"/>
      <c r="I85" s="445"/>
      <c r="J85" s="445"/>
      <c r="K85" s="445"/>
      <c r="L85" s="445"/>
      <c r="M85" s="445"/>
      <c r="N85" s="445"/>
      <c r="O85" s="445"/>
      <c r="P85" s="445"/>
      <c r="Q85" s="445"/>
      <c r="R85" s="445"/>
      <c r="S85" s="445"/>
      <c r="T85" s="445"/>
      <c r="U85" s="445"/>
      <c r="V85" s="445"/>
      <c r="W85" s="445"/>
      <c r="X85" s="445"/>
    </row>
    <row r="86" spans="1:24" s="299" customFormat="1" ht="11.25" customHeight="1" x14ac:dyDescent="0.15">
      <c r="A86" s="446" t="s">
        <v>233</v>
      </c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</row>
    <row r="87" spans="1:24" s="299" customFormat="1" ht="11.25" customHeight="1" x14ac:dyDescent="0.15">
      <c r="A87" s="446" t="s">
        <v>232</v>
      </c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</row>
    <row r="88" spans="1:24" s="299" customFormat="1" ht="11.25" customHeight="1" x14ac:dyDescent="0.15">
      <c r="A88" s="446" t="s">
        <v>231</v>
      </c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</row>
    <row r="89" spans="1:24" s="299" customFormat="1" ht="11.25" customHeight="1" x14ac:dyDescent="0.15">
      <c r="A89" s="446" t="s">
        <v>230</v>
      </c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</row>
    <row r="90" spans="1:24" s="299" customFormat="1" ht="11.25" customHeight="1" x14ac:dyDescent="0.15">
      <c r="A90" s="446" t="s">
        <v>229</v>
      </c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</row>
    <row r="91" spans="1:24" s="299" customFormat="1" ht="11" x14ac:dyDescent="0.15">
      <c r="A91" s="447"/>
      <c r="B91" s="447"/>
      <c r="C91" s="447"/>
      <c r="D91" s="447"/>
      <c r="E91" s="447"/>
      <c r="F91" s="447"/>
      <c r="G91" s="447"/>
      <c r="H91" s="447"/>
      <c r="I91" s="447"/>
      <c r="J91" s="447"/>
      <c r="K91" s="447"/>
      <c r="L91" s="447"/>
      <c r="M91" s="447"/>
      <c r="N91" s="447"/>
      <c r="O91" s="447"/>
      <c r="P91" s="447"/>
      <c r="Q91" s="447"/>
      <c r="R91" s="447"/>
      <c r="S91" s="447"/>
      <c r="T91" s="447"/>
      <c r="U91" s="447"/>
      <c r="V91" s="447"/>
      <c r="W91" s="447"/>
      <c r="X91" s="447"/>
    </row>
    <row r="92" spans="1:24" s="299" customFormat="1" ht="11.25" customHeight="1" x14ac:dyDescent="0.15">
      <c r="A92" s="444" t="s">
        <v>228</v>
      </c>
      <c r="B92" s="444"/>
      <c r="C92" s="444"/>
      <c r="D92" s="444"/>
      <c r="E92" s="444"/>
      <c r="F92" s="444"/>
      <c r="G92" s="444"/>
      <c r="H92" s="444"/>
      <c r="I92" s="444"/>
      <c r="J92" s="444"/>
      <c r="K92" s="444"/>
      <c r="L92" s="444"/>
      <c r="M92" s="444"/>
      <c r="N92" s="444"/>
      <c r="O92" s="444"/>
      <c r="P92" s="444"/>
      <c r="Q92" s="444"/>
      <c r="R92" s="444"/>
      <c r="S92" s="444"/>
      <c r="T92" s="444"/>
      <c r="U92" s="444"/>
      <c r="V92" s="444"/>
      <c r="W92" s="444"/>
      <c r="X92" s="444"/>
    </row>
    <row r="93" spans="1:24" s="299" customFormat="1" ht="11" x14ac:dyDescent="0.15">
      <c r="A93" s="445"/>
      <c r="B93" s="445"/>
      <c r="C93" s="445"/>
      <c r="D93" s="445"/>
      <c r="E93" s="445"/>
      <c r="F93" s="445"/>
      <c r="G93" s="445"/>
      <c r="H93" s="445"/>
      <c r="I93" s="445"/>
      <c r="J93" s="445"/>
      <c r="K93" s="445"/>
      <c r="L93" s="445"/>
      <c r="M93" s="445"/>
      <c r="N93" s="445"/>
      <c r="O93" s="445"/>
      <c r="P93" s="445"/>
      <c r="Q93" s="445"/>
      <c r="R93" s="445"/>
      <c r="S93" s="445"/>
      <c r="T93" s="445"/>
      <c r="U93" s="445"/>
      <c r="V93" s="445"/>
      <c r="W93" s="445"/>
      <c r="X93" s="445"/>
    </row>
    <row r="94" spans="1:24" s="299" customFormat="1" ht="11.25" customHeight="1" x14ac:dyDescent="0.15">
      <c r="A94" s="446" t="s">
        <v>227</v>
      </c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</row>
    <row r="95" spans="1:24" s="299" customFormat="1" ht="11.25" customHeight="1" x14ac:dyDescent="0.15">
      <c r="A95" s="446" t="s">
        <v>226</v>
      </c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</row>
    <row r="96" spans="1:24" s="299" customFormat="1" ht="11.25" customHeight="1" x14ac:dyDescent="0.15">
      <c r="A96" s="446" t="s">
        <v>225</v>
      </c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</row>
    <row r="97" spans="1:24" s="299" customFormat="1" ht="11.25" customHeight="1" x14ac:dyDescent="0.15">
      <c r="A97" s="446" t="s">
        <v>221</v>
      </c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</row>
    <row r="98" spans="1:24" s="299" customFormat="1" ht="11" x14ac:dyDescent="0.15">
      <c r="A98" s="447"/>
      <c r="B98" s="447"/>
      <c r="C98" s="447"/>
      <c r="D98" s="447"/>
      <c r="E98" s="447"/>
      <c r="F98" s="447"/>
      <c r="G98" s="447"/>
      <c r="H98" s="447"/>
      <c r="I98" s="447"/>
      <c r="J98" s="447"/>
      <c r="K98" s="447"/>
      <c r="L98" s="447"/>
      <c r="M98" s="447"/>
      <c r="N98" s="447"/>
      <c r="O98" s="447"/>
      <c r="P98" s="447"/>
      <c r="Q98" s="447"/>
      <c r="R98" s="447"/>
      <c r="S98" s="447"/>
      <c r="T98" s="447"/>
      <c r="U98" s="447"/>
      <c r="V98" s="447"/>
      <c r="W98" s="447"/>
      <c r="X98" s="447"/>
    </row>
    <row r="99" spans="1:24" s="299" customFormat="1" ht="11.25" customHeight="1" x14ac:dyDescent="0.15">
      <c r="A99" s="444" t="s">
        <v>224</v>
      </c>
      <c r="B99" s="444"/>
      <c r="C99" s="444"/>
      <c r="D99" s="444"/>
      <c r="E99" s="444"/>
      <c r="F99" s="444"/>
      <c r="G99" s="444"/>
      <c r="H99" s="444"/>
      <c r="I99" s="444"/>
      <c r="J99" s="444"/>
      <c r="K99" s="444"/>
      <c r="L99" s="444"/>
      <c r="M99" s="444"/>
      <c r="N99" s="444"/>
      <c r="O99" s="444"/>
      <c r="P99" s="444"/>
      <c r="Q99" s="444"/>
      <c r="R99" s="444"/>
      <c r="S99" s="444"/>
      <c r="T99" s="444"/>
      <c r="U99" s="444"/>
      <c r="V99" s="444"/>
      <c r="W99" s="444"/>
      <c r="X99" s="444"/>
    </row>
    <row r="100" spans="1:24" s="299" customFormat="1" ht="11" x14ac:dyDescent="0.15">
      <c r="A100" s="445"/>
      <c r="B100" s="445"/>
      <c r="C100" s="445"/>
      <c r="D100" s="445"/>
      <c r="E100" s="445"/>
      <c r="F100" s="445"/>
      <c r="G100" s="445"/>
      <c r="H100" s="445"/>
      <c r="I100" s="445"/>
      <c r="J100" s="445"/>
      <c r="K100" s="445"/>
      <c r="L100" s="445"/>
      <c r="M100" s="445"/>
      <c r="N100" s="445"/>
      <c r="O100" s="445"/>
      <c r="P100" s="445"/>
      <c r="Q100" s="445"/>
      <c r="R100" s="445"/>
      <c r="S100" s="445"/>
      <c r="T100" s="445"/>
      <c r="U100" s="445"/>
      <c r="V100" s="445"/>
      <c r="W100" s="445"/>
      <c r="X100" s="445"/>
    </row>
    <row r="101" spans="1:24" s="299" customFormat="1" ht="11.25" customHeight="1" x14ac:dyDescent="0.15">
      <c r="A101" s="446" t="s">
        <v>223</v>
      </c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</row>
    <row r="102" spans="1:24" s="299" customFormat="1" ht="11.25" customHeight="1" x14ac:dyDescent="0.15">
      <c r="A102" s="446" t="s">
        <v>221</v>
      </c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</row>
    <row r="103" spans="1:24" s="299" customFormat="1" ht="11" x14ac:dyDescent="0.15">
      <c r="A103" s="447"/>
      <c r="B103" s="447"/>
      <c r="C103" s="447"/>
      <c r="D103" s="447"/>
      <c r="E103" s="447"/>
      <c r="F103" s="447"/>
      <c r="G103" s="447"/>
      <c r="H103" s="447"/>
      <c r="I103" s="447"/>
      <c r="J103" s="447"/>
      <c r="K103" s="447"/>
      <c r="L103" s="447"/>
      <c r="M103" s="447"/>
      <c r="N103" s="447"/>
      <c r="O103" s="447"/>
      <c r="P103" s="447"/>
      <c r="Q103" s="447"/>
      <c r="R103" s="447"/>
      <c r="S103" s="447"/>
      <c r="T103" s="447"/>
      <c r="U103" s="447"/>
      <c r="V103" s="447"/>
      <c r="W103" s="447"/>
      <c r="X103" s="447"/>
    </row>
    <row r="104" spans="1:24" s="299" customFormat="1" ht="11.25" customHeight="1" x14ac:dyDescent="0.15">
      <c r="A104" s="444" t="s">
        <v>222</v>
      </c>
      <c r="B104" s="444"/>
      <c r="C104" s="444"/>
      <c r="D104" s="444"/>
      <c r="E104" s="444"/>
      <c r="F104" s="444"/>
      <c r="G104" s="444"/>
      <c r="H104" s="444"/>
      <c r="I104" s="444"/>
      <c r="J104" s="444"/>
      <c r="K104" s="444"/>
      <c r="L104" s="444"/>
      <c r="M104" s="444"/>
      <c r="N104" s="444"/>
      <c r="O104" s="444"/>
      <c r="P104" s="444"/>
      <c r="Q104" s="444"/>
      <c r="R104" s="444"/>
      <c r="S104" s="444"/>
      <c r="T104" s="444"/>
      <c r="U104" s="444"/>
      <c r="V104" s="444"/>
      <c r="W104" s="444"/>
      <c r="X104" s="444"/>
    </row>
    <row r="105" spans="1:24" s="299" customFormat="1" ht="11" x14ac:dyDescent="0.15">
      <c r="A105" s="445"/>
      <c r="B105" s="445"/>
      <c r="C105" s="445"/>
      <c r="D105" s="445"/>
      <c r="E105" s="445"/>
      <c r="F105" s="445"/>
      <c r="G105" s="445"/>
      <c r="H105" s="445"/>
      <c r="I105" s="445"/>
      <c r="J105" s="445"/>
      <c r="K105" s="445"/>
      <c r="L105" s="445"/>
      <c r="M105" s="445"/>
      <c r="N105" s="445"/>
      <c r="O105" s="445"/>
      <c r="P105" s="445"/>
      <c r="Q105" s="445"/>
      <c r="R105" s="445"/>
      <c r="S105" s="445"/>
      <c r="T105" s="445"/>
      <c r="U105" s="445"/>
      <c r="V105" s="445"/>
      <c r="W105" s="445"/>
      <c r="X105" s="445"/>
    </row>
    <row r="106" spans="1:24" s="299" customFormat="1" ht="11.25" customHeight="1" x14ac:dyDescent="0.15">
      <c r="A106" s="446" t="s">
        <v>221</v>
      </c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</row>
    <row r="107" spans="1:24" s="299" customFormat="1" ht="11" x14ac:dyDescent="0.15">
      <c r="A107" s="447"/>
      <c r="B107" s="447"/>
      <c r="C107" s="447"/>
      <c r="D107" s="447"/>
      <c r="E107" s="447"/>
      <c r="F107" s="447"/>
      <c r="G107" s="447"/>
      <c r="H107" s="447"/>
      <c r="I107" s="447"/>
      <c r="J107" s="447"/>
      <c r="K107" s="447"/>
      <c r="L107" s="447"/>
      <c r="M107" s="447"/>
      <c r="N107" s="447"/>
      <c r="O107" s="447"/>
      <c r="P107" s="447"/>
      <c r="Q107" s="447"/>
      <c r="R107" s="447"/>
      <c r="S107" s="447"/>
      <c r="T107" s="447"/>
      <c r="U107" s="447"/>
      <c r="V107" s="447"/>
      <c r="W107" s="447"/>
      <c r="X107" s="447"/>
    </row>
    <row r="108" spans="1:24" s="299" customFormat="1" ht="11.25" customHeight="1" x14ac:dyDescent="0.15">
      <c r="A108" s="444" t="s">
        <v>220</v>
      </c>
      <c r="B108" s="444"/>
      <c r="C108" s="444"/>
      <c r="D108" s="444"/>
      <c r="E108" s="444"/>
      <c r="F108" s="444"/>
      <c r="G108" s="444"/>
      <c r="H108" s="444"/>
      <c r="I108" s="444"/>
      <c r="J108" s="444"/>
      <c r="K108" s="444"/>
      <c r="L108" s="444"/>
      <c r="M108" s="444"/>
      <c r="N108" s="444"/>
      <c r="O108" s="444"/>
      <c r="P108" s="444"/>
      <c r="Q108" s="444"/>
      <c r="R108" s="444"/>
      <c r="S108" s="444"/>
      <c r="T108" s="444"/>
      <c r="U108" s="444"/>
      <c r="V108" s="444"/>
      <c r="W108" s="444"/>
      <c r="X108" s="444"/>
    </row>
    <row r="109" spans="1:24" s="299" customFormat="1" ht="11" x14ac:dyDescent="0.15">
      <c r="A109" s="445"/>
      <c r="B109" s="445"/>
      <c r="C109" s="445"/>
      <c r="D109" s="445"/>
      <c r="E109" s="445"/>
      <c r="F109" s="445"/>
      <c r="G109" s="445"/>
      <c r="H109" s="445"/>
      <c r="I109" s="445"/>
      <c r="J109" s="445"/>
      <c r="K109" s="445"/>
      <c r="L109" s="445"/>
      <c r="M109" s="445"/>
      <c r="N109" s="445"/>
      <c r="O109" s="445"/>
      <c r="P109" s="445"/>
      <c r="Q109" s="445"/>
      <c r="R109" s="445"/>
      <c r="S109" s="445"/>
      <c r="T109" s="445"/>
      <c r="U109" s="445"/>
      <c r="V109" s="445"/>
      <c r="W109" s="445"/>
      <c r="X109" s="445"/>
    </row>
    <row r="110" spans="1:24" s="299" customFormat="1" ht="11.25" customHeight="1" x14ac:dyDescent="0.15">
      <c r="A110" s="446" t="s">
        <v>219</v>
      </c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</row>
    <row r="111" spans="1:24" s="299" customFormat="1" ht="11.25" customHeight="1" x14ac:dyDescent="0.15">
      <c r="A111" s="446" t="s">
        <v>218</v>
      </c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</row>
    <row r="112" spans="1:24" s="299" customFormat="1" ht="11.25" customHeight="1" x14ac:dyDescent="0.15">
      <c r="A112" s="446" t="s">
        <v>217</v>
      </c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</row>
    <row r="113" spans="1:24" s="299" customFormat="1" ht="11.25" customHeight="1" x14ac:dyDescent="0.15">
      <c r="A113" s="446" t="s">
        <v>216</v>
      </c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</row>
    <row r="114" spans="1:24" s="299" customFormat="1" ht="11.25" customHeight="1" x14ac:dyDescent="0.15">
      <c r="A114" s="446" t="s">
        <v>215</v>
      </c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</row>
    <row r="115" spans="1:24" s="299" customFormat="1" ht="11.25" customHeight="1" x14ac:dyDescent="0.15">
      <c r="A115" s="446" t="s">
        <v>214</v>
      </c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</row>
    <row r="116" spans="1:24" s="299" customFormat="1" ht="11.25" customHeight="1" x14ac:dyDescent="0.15">
      <c r="A116" s="446" t="s">
        <v>213</v>
      </c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</row>
    <row r="117" spans="1:24" s="299" customFormat="1" ht="11.25" customHeight="1" x14ac:dyDescent="0.15">
      <c r="A117" s="446" t="s">
        <v>212</v>
      </c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</row>
    <row r="118" spans="1:24" s="299" customFormat="1" ht="11" x14ac:dyDescent="0.15">
      <c r="A118" s="447"/>
      <c r="B118" s="447"/>
      <c r="C118" s="447"/>
      <c r="D118" s="447"/>
      <c r="E118" s="447"/>
      <c r="F118" s="447"/>
      <c r="G118" s="447"/>
      <c r="H118" s="447"/>
      <c r="I118" s="447"/>
      <c r="J118" s="447"/>
      <c r="K118" s="447"/>
      <c r="L118" s="447"/>
      <c r="M118" s="447"/>
      <c r="N118" s="447"/>
      <c r="O118" s="447"/>
      <c r="P118" s="447"/>
      <c r="Q118" s="447"/>
      <c r="R118" s="447"/>
      <c r="S118" s="447"/>
      <c r="T118" s="447"/>
      <c r="U118" s="447"/>
      <c r="V118" s="447"/>
      <c r="W118" s="447"/>
      <c r="X118" s="447"/>
    </row>
  </sheetData>
  <mergeCells count="138">
    <mergeCell ref="A114:X114"/>
    <mergeCell ref="A115:X115"/>
    <mergeCell ref="A116:X116"/>
    <mergeCell ref="A117:X117"/>
    <mergeCell ref="A118:X118"/>
    <mergeCell ref="A108:X108"/>
    <mergeCell ref="A109:X109"/>
    <mergeCell ref="A110:X110"/>
    <mergeCell ref="A111:X111"/>
    <mergeCell ref="A112:X112"/>
    <mergeCell ref="A95:X95"/>
    <mergeCell ref="A96:X96"/>
    <mergeCell ref="A97:X97"/>
    <mergeCell ref="A98:X98"/>
    <mergeCell ref="A99:X99"/>
    <mergeCell ref="A100:X100"/>
    <mergeCell ref="A101:X101"/>
    <mergeCell ref="A113:X113"/>
    <mergeCell ref="A102:X102"/>
    <mergeCell ref="A103:X103"/>
    <mergeCell ref="A104:X104"/>
    <mergeCell ref="A105:X105"/>
    <mergeCell ref="A106:X106"/>
    <mergeCell ref="A107:X107"/>
    <mergeCell ref="A86:X86"/>
    <mergeCell ref="A87:X87"/>
    <mergeCell ref="A88:X88"/>
    <mergeCell ref="A89:X89"/>
    <mergeCell ref="A90:X90"/>
    <mergeCell ref="A91:X91"/>
    <mergeCell ref="A92:X92"/>
    <mergeCell ref="A93:X93"/>
    <mergeCell ref="A94:X94"/>
    <mergeCell ref="A77:X77"/>
    <mergeCell ref="A78:X78"/>
    <mergeCell ref="A79:X79"/>
    <mergeCell ref="A80:X80"/>
    <mergeCell ref="A82:X82"/>
    <mergeCell ref="A83:X83"/>
    <mergeCell ref="A81:X81"/>
    <mergeCell ref="A84:X84"/>
    <mergeCell ref="A85:X85"/>
    <mergeCell ref="A68:X68"/>
    <mergeCell ref="A69:X69"/>
    <mergeCell ref="A70:X70"/>
    <mergeCell ref="A71:X71"/>
    <mergeCell ref="A72:X72"/>
    <mergeCell ref="A73:X73"/>
    <mergeCell ref="A74:X74"/>
    <mergeCell ref="A75:X75"/>
    <mergeCell ref="A76:X76"/>
    <mergeCell ref="A57:X57"/>
    <mergeCell ref="A58:X58"/>
    <mergeCell ref="A59:X59"/>
    <mergeCell ref="A60:X60"/>
    <mergeCell ref="A61:X61"/>
    <mergeCell ref="T62:X62"/>
    <mergeCell ref="A64:X64"/>
    <mergeCell ref="A66:X66"/>
    <mergeCell ref="A67:X67"/>
    <mergeCell ref="A54:X54"/>
    <mergeCell ref="A55:X55"/>
    <mergeCell ref="A56:X56"/>
    <mergeCell ref="F52:F53"/>
    <mergeCell ref="G52:G53"/>
    <mergeCell ref="H52:H53"/>
    <mergeCell ref="I52:I53"/>
    <mergeCell ref="J52:J53"/>
    <mergeCell ref="K52:K53"/>
    <mergeCell ref="A52:A53"/>
    <mergeCell ref="T50:X50"/>
    <mergeCell ref="T51:X51"/>
    <mergeCell ref="B52:B53"/>
    <mergeCell ref="C52:C53"/>
    <mergeCell ref="D52:D53"/>
    <mergeCell ref="E52:E53"/>
    <mergeCell ref="N52:S52"/>
    <mergeCell ref="T52:X52"/>
    <mergeCell ref="T53:X53"/>
    <mergeCell ref="F50:F51"/>
    <mergeCell ref="G50:G51"/>
    <mergeCell ref="H50:H51"/>
    <mergeCell ref="I50:I51"/>
    <mergeCell ref="A1:X1"/>
    <mergeCell ref="A2:X2"/>
    <mergeCell ref="A3:X3"/>
    <mergeCell ref="A4:X4"/>
    <mergeCell ref="A5:X5"/>
    <mergeCell ref="A6:X6"/>
    <mergeCell ref="A47:D47"/>
    <mergeCell ref="A50:A51"/>
    <mergeCell ref="B50:B51"/>
    <mergeCell ref="C50:C51"/>
    <mergeCell ref="D50:D51"/>
    <mergeCell ref="E50:E51"/>
    <mergeCell ref="T45:X45"/>
    <mergeCell ref="L30:M30"/>
    <mergeCell ref="A48:C48"/>
    <mergeCell ref="D48:X48"/>
    <mergeCell ref="T49:X49"/>
    <mergeCell ref="J50:J51"/>
    <mergeCell ref="K50:K51"/>
    <mergeCell ref="N50:S50"/>
    <mergeCell ref="A7:X7"/>
    <mergeCell ref="A8:X8"/>
    <mergeCell ref="I14:I15"/>
    <mergeCell ref="J14:J15"/>
    <mergeCell ref="K14:K15"/>
    <mergeCell ref="L14:M15"/>
    <mergeCell ref="N14:S14"/>
    <mergeCell ref="T14:X14"/>
    <mergeCell ref="C14:C15"/>
    <mergeCell ref="D14:D15"/>
    <mergeCell ref="E14:E15"/>
    <mergeCell ref="F14:F15"/>
    <mergeCell ref="G14:G15"/>
    <mergeCell ref="H14:H15"/>
    <mergeCell ref="A9:X9"/>
    <mergeCell ref="A10:X10"/>
    <mergeCell ref="A11:X11"/>
    <mergeCell ref="A12:X12"/>
    <mergeCell ref="L24:M24"/>
    <mergeCell ref="N24:S24"/>
    <mergeCell ref="T24:X24"/>
    <mergeCell ref="A22:X22"/>
    <mergeCell ref="A13:M13"/>
    <mergeCell ref="N13:X13"/>
    <mergeCell ref="A14:A15"/>
    <mergeCell ref="B14:B15"/>
    <mergeCell ref="A23:X23"/>
    <mergeCell ref="A16:X16"/>
    <mergeCell ref="A17:X17"/>
    <mergeCell ref="A18:X18"/>
    <mergeCell ref="A19:X19"/>
    <mergeCell ref="A20:X20"/>
    <mergeCell ref="A21:X21"/>
    <mergeCell ref="A25:C25"/>
    <mergeCell ref="D25:X25"/>
  </mergeCells>
  <pageMargins left="0.78740157499999996" right="0.78740157499999996" top="0.984251969" bottom="0.984251969" header="0.4921259845" footer="0.4921259845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ECCB-0034-BE4C-815F-385E80D823E0}">
  <dimension ref="A1:X115"/>
  <sheetViews>
    <sheetView showGridLines="0" topLeftCell="A31" zoomScale="85" zoomScaleNormal="85" workbookViewId="0">
      <selection activeCell="I79" sqref="I79"/>
    </sheetView>
  </sheetViews>
  <sheetFormatPr baseColWidth="10" defaultRowHeight="15" x14ac:dyDescent="0.2"/>
  <cols>
    <col min="1" max="1" width="33.83203125" style="298" customWidth="1"/>
    <col min="2" max="2" width="10.83203125" style="298" customWidth="1"/>
    <col min="3" max="3" width="8.1640625" style="298" customWidth="1"/>
    <col min="4" max="4" width="56.6640625" style="298" customWidth="1"/>
    <col min="5" max="5" width="6.83203125" style="358" customWidth="1"/>
    <col min="6" max="8" width="5.33203125" style="298" customWidth="1"/>
    <col min="9" max="11" width="8.1640625" style="298" customWidth="1"/>
    <col min="12" max="13" width="6.83203125" style="298" customWidth="1"/>
    <col min="14" max="14" width="37.6640625" style="298" customWidth="1"/>
    <col min="15" max="16" width="8.1640625" style="298" customWidth="1"/>
    <col min="17" max="17" width="37.5" style="298" customWidth="1"/>
    <col min="18" max="19" width="8.1640625" style="298" customWidth="1"/>
    <col min="20" max="20" width="37.6640625" style="298" customWidth="1"/>
    <col min="21" max="24" width="8.1640625" style="298" customWidth="1"/>
    <col min="25" max="16384" width="10.83203125" style="298"/>
  </cols>
  <sheetData>
    <row r="1" spans="1:24" s="299" customFormat="1" ht="26.25" customHeight="1" x14ac:dyDescent="0.15">
      <c r="A1" s="417"/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</row>
    <row r="2" spans="1:24" s="299" customFormat="1" ht="26.25" customHeight="1" x14ac:dyDescent="0.15">
      <c r="A2" s="417" t="s">
        <v>389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</row>
    <row r="3" spans="1:24" s="299" customFormat="1" ht="21" customHeight="1" x14ac:dyDescent="0.15">
      <c r="A3" s="418" t="s">
        <v>388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</row>
    <row r="4" spans="1:24" s="299" customFormat="1" ht="22" thickBo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</row>
    <row r="5" spans="1:24" s="299" customFormat="1" ht="12.75" customHeight="1" x14ac:dyDescent="0.15">
      <c r="A5" s="386"/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</row>
    <row r="6" spans="1:24" s="299" customFormat="1" ht="9.75" customHeight="1" x14ac:dyDescent="0.15">
      <c r="A6" s="387" t="s">
        <v>387</v>
      </c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</row>
    <row r="7" spans="1:24" s="299" customFormat="1" ht="9.75" customHeight="1" x14ac:dyDescent="0.15">
      <c r="A7" s="387" t="s">
        <v>386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7"/>
      <c r="W7" s="387"/>
      <c r="X7" s="387"/>
    </row>
    <row r="8" spans="1:24" s="299" customFormat="1" ht="9.75" customHeight="1" x14ac:dyDescent="0.15">
      <c r="A8" s="387" t="s">
        <v>385</v>
      </c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</row>
    <row r="9" spans="1:24" s="299" customFormat="1" ht="9.75" customHeight="1" x14ac:dyDescent="0.15">
      <c r="A9" s="387" t="s">
        <v>258</v>
      </c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7"/>
      <c r="W9" s="387"/>
      <c r="X9" s="387"/>
    </row>
    <row r="10" spans="1:24" s="299" customFormat="1" ht="9.75" customHeight="1" x14ac:dyDescent="0.15">
      <c r="A10" s="387" t="s">
        <v>257</v>
      </c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</row>
    <row r="11" spans="1:24" s="299" customFormat="1" ht="12" thickBot="1" x14ac:dyDescent="0.2">
      <c r="A11" s="393" t="s">
        <v>256</v>
      </c>
      <c r="B11" s="393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</row>
    <row r="12" spans="1:24" s="299" customFormat="1" ht="12" thickBot="1" x14ac:dyDescent="0.2">
      <c r="A12" s="314"/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</row>
    <row r="13" spans="1:24" s="299" customFormat="1" ht="14" x14ac:dyDescent="0.15">
      <c r="A13" s="394"/>
      <c r="B13" s="394"/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394"/>
      <c r="Q13" s="394"/>
      <c r="R13" s="394"/>
      <c r="S13" s="394"/>
      <c r="T13" s="394"/>
      <c r="U13" s="394"/>
      <c r="V13" s="394"/>
      <c r="W13" s="394"/>
      <c r="X13" s="394"/>
    </row>
    <row r="14" spans="1:24" s="299" customFormat="1" ht="9.75" customHeight="1" x14ac:dyDescent="0.15">
      <c r="A14" s="398" t="s">
        <v>384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400"/>
      <c r="N14" s="401" t="s">
        <v>383</v>
      </c>
      <c r="O14" s="402"/>
      <c r="P14" s="402"/>
      <c r="Q14" s="402"/>
      <c r="R14" s="402"/>
      <c r="S14" s="402"/>
      <c r="T14" s="402"/>
      <c r="U14" s="402"/>
      <c r="V14" s="402"/>
      <c r="W14" s="402"/>
      <c r="X14" s="403"/>
    </row>
    <row r="15" spans="1:24" s="299" customFormat="1" ht="9.75" customHeight="1" x14ac:dyDescent="0.15">
      <c r="A15" s="404" t="s">
        <v>382</v>
      </c>
      <c r="B15" s="404" t="s">
        <v>381</v>
      </c>
      <c r="C15" s="404" t="s">
        <v>371</v>
      </c>
      <c r="D15" s="404" t="s">
        <v>380</v>
      </c>
      <c r="E15" s="404" t="s">
        <v>379</v>
      </c>
      <c r="F15" s="404" t="s">
        <v>5</v>
      </c>
      <c r="G15" s="404" t="s">
        <v>27</v>
      </c>
      <c r="H15" s="404" t="s">
        <v>370</v>
      </c>
      <c r="I15" s="404" t="s">
        <v>228</v>
      </c>
      <c r="J15" s="404" t="s">
        <v>378</v>
      </c>
      <c r="K15" s="404" t="s">
        <v>186</v>
      </c>
      <c r="L15" s="406" t="s">
        <v>377</v>
      </c>
      <c r="M15" s="407"/>
      <c r="N15" s="410" t="s">
        <v>376</v>
      </c>
      <c r="O15" s="411"/>
      <c r="P15" s="411"/>
      <c r="Q15" s="411"/>
      <c r="R15" s="411"/>
      <c r="S15" s="412"/>
      <c r="T15" s="413" t="s">
        <v>375</v>
      </c>
      <c r="U15" s="414"/>
      <c r="V15" s="414"/>
      <c r="W15" s="414"/>
      <c r="X15" s="415"/>
    </row>
    <row r="16" spans="1:24" s="299" customFormat="1" ht="25" thickBot="1" x14ac:dyDescent="0.2">
      <c r="A16" s="405"/>
      <c r="B16" s="405"/>
      <c r="C16" s="405"/>
      <c r="D16" s="405"/>
      <c r="E16" s="405"/>
      <c r="F16" s="405"/>
      <c r="G16" s="405"/>
      <c r="H16" s="405"/>
      <c r="I16" s="405"/>
      <c r="J16" s="405"/>
      <c r="K16" s="405"/>
      <c r="L16" s="408"/>
      <c r="M16" s="409"/>
      <c r="N16" s="357" t="s">
        <v>373</v>
      </c>
      <c r="O16" s="357" t="s">
        <v>372</v>
      </c>
      <c r="P16" s="357" t="s">
        <v>371</v>
      </c>
      <c r="Q16" s="357" t="s">
        <v>188</v>
      </c>
      <c r="R16" s="357" t="s">
        <v>374</v>
      </c>
      <c r="S16" s="357" t="s">
        <v>370</v>
      </c>
      <c r="T16" s="356" t="s">
        <v>373</v>
      </c>
      <c r="U16" s="356" t="s">
        <v>372</v>
      </c>
      <c r="V16" s="356" t="s">
        <v>371</v>
      </c>
      <c r="W16" s="356" t="s">
        <v>188</v>
      </c>
      <c r="X16" s="356" t="s">
        <v>370</v>
      </c>
    </row>
    <row r="17" spans="1:24" s="299" customFormat="1" ht="12.75" customHeight="1" x14ac:dyDescent="0.15">
      <c r="A17" s="384" t="s">
        <v>401</v>
      </c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4"/>
      <c r="O17" s="384"/>
      <c r="P17" s="384"/>
      <c r="Q17" s="384"/>
      <c r="R17" s="384"/>
      <c r="S17" s="384"/>
      <c r="T17" s="384"/>
      <c r="U17" s="384"/>
      <c r="V17" s="384"/>
      <c r="W17" s="384"/>
      <c r="X17" s="384"/>
    </row>
    <row r="18" spans="1:24" s="299" customFormat="1" ht="9.75" customHeight="1" x14ac:dyDescent="0.15">
      <c r="A18" s="382" t="s">
        <v>261</v>
      </c>
      <c r="B18" s="382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382"/>
    </row>
    <row r="19" spans="1:24" s="299" customFormat="1" ht="9.75" customHeight="1" x14ac:dyDescent="0.15">
      <c r="A19" s="382" t="s">
        <v>260</v>
      </c>
      <c r="B19" s="382"/>
      <c r="C19" s="382"/>
      <c r="D19" s="382"/>
      <c r="E19" s="314"/>
      <c r="F19" s="382"/>
      <c r="G19" s="382"/>
      <c r="H19" s="382"/>
      <c r="I19" s="382"/>
      <c r="J19" s="382"/>
      <c r="K19" s="382"/>
      <c r="L19" s="383"/>
      <c r="M19" s="382"/>
      <c r="N19" s="382"/>
      <c r="O19" s="382"/>
      <c r="P19" s="382"/>
      <c r="Q19" s="382"/>
      <c r="R19" s="382"/>
      <c r="S19" s="382"/>
      <c r="T19" s="382"/>
      <c r="U19" s="382"/>
      <c r="V19" s="382"/>
      <c r="W19" s="382"/>
      <c r="X19" s="382"/>
    </row>
    <row r="20" spans="1:24" s="299" customFormat="1" ht="9.75" customHeight="1" x14ac:dyDescent="0.15">
      <c r="A20" s="382" t="s">
        <v>393</v>
      </c>
      <c r="B20" s="382"/>
      <c r="C20" s="382"/>
      <c r="D20" s="382"/>
      <c r="E20" s="314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</row>
    <row r="21" spans="1:24" s="299" customFormat="1" ht="9.75" customHeight="1" x14ac:dyDescent="0.15">
      <c r="A21" s="382" t="s">
        <v>258</v>
      </c>
      <c r="B21" s="382"/>
      <c r="C21" s="382"/>
      <c r="D21" s="382"/>
      <c r="E21" s="314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</row>
    <row r="22" spans="1:24" s="299" customFormat="1" ht="9.75" customHeight="1" x14ac:dyDescent="0.15">
      <c r="A22" s="382" t="s">
        <v>257</v>
      </c>
      <c r="B22" s="382"/>
      <c r="C22" s="382"/>
      <c r="D22" s="382"/>
      <c r="E22" s="314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</row>
    <row r="23" spans="1:24" s="299" customFormat="1" ht="10.5" customHeight="1" thickBot="1" x14ac:dyDescent="0.2">
      <c r="A23" s="381" t="s">
        <v>256</v>
      </c>
      <c r="B23" s="381"/>
      <c r="C23" s="381"/>
      <c r="D23" s="381"/>
      <c r="E23" s="313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</row>
    <row r="24" spans="1:24" s="299" customFormat="1" ht="61.5" customHeight="1" x14ac:dyDescent="0.15">
      <c r="A24" s="354" t="s">
        <v>189</v>
      </c>
      <c r="B24" s="355"/>
      <c r="C24" s="354" t="s">
        <v>367</v>
      </c>
      <c r="D24" s="354" t="s">
        <v>400</v>
      </c>
      <c r="E24" s="354"/>
      <c r="F24" s="354">
        <v>2</v>
      </c>
      <c r="G24" s="354">
        <v>2</v>
      </c>
      <c r="H24" s="354"/>
      <c r="I24" s="354" t="s">
        <v>365</v>
      </c>
      <c r="J24" s="354"/>
      <c r="K24" s="354"/>
      <c r="L24" s="395"/>
      <c r="M24" s="396"/>
      <c r="N24" s="395"/>
      <c r="O24" s="397"/>
      <c r="P24" s="397"/>
      <c r="Q24" s="397"/>
      <c r="R24" s="397"/>
      <c r="S24" s="396"/>
      <c r="T24" s="395"/>
      <c r="U24" s="397"/>
      <c r="V24" s="397"/>
      <c r="W24" s="397"/>
      <c r="X24" s="396"/>
    </row>
    <row r="25" spans="1:24" s="299" customFormat="1" ht="24" customHeight="1" thickBot="1" x14ac:dyDescent="0.2">
      <c r="A25" s="388"/>
      <c r="B25" s="388"/>
      <c r="C25" s="389"/>
      <c r="D25" s="390" t="s">
        <v>400</v>
      </c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2"/>
    </row>
    <row r="26" spans="1:24" s="299" customFormat="1" ht="49" customHeight="1" thickBot="1" x14ac:dyDescent="0.2">
      <c r="A26" s="330" t="s">
        <v>189</v>
      </c>
      <c r="B26" s="341" t="s">
        <v>190</v>
      </c>
      <c r="C26" s="340" t="s">
        <v>254</v>
      </c>
      <c r="D26" s="339" t="s">
        <v>363</v>
      </c>
      <c r="E26" s="323" t="s">
        <v>189</v>
      </c>
      <c r="F26" s="323">
        <v>2</v>
      </c>
      <c r="G26" s="323">
        <v>2</v>
      </c>
      <c r="H26" s="323"/>
      <c r="I26" s="323" t="s">
        <v>295</v>
      </c>
      <c r="J26" s="323"/>
      <c r="K26" s="323"/>
      <c r="L26" s="323" t="s">
        <v>315</v>
      </c>
      <c r="M26" s="323" t="s">
        <v>362</v>
      </c>
      <c r="N26" s="325" t="s">
        <v>361</v>
      </c>
      <c r="O26" s="325" t="s">
        <v>37</v>
      </c>
      <c r="P26" s="325" t="s">
        <v>360</v>
      </c>
      <c r="Q26" s="325" t="s">
        <v>359</v>
      </c>
      <c r="R26" s="323" t="s">
        <v>358</v>
      </c>
      <c r="S26" s="323"/>
      <c r="T26" s="323"/>
      <c r="U26" s="323"/>
      <c r="V26" s="323"/>
      <c r="W26" s="323"/>
      <c r="X26" s="323"/>
    </row>
    <row r="27" spans="1:24" s="299" customFormat="1" ht="56.25" customHeight="1" thickBot="1" x14ac:dyDescent="0.2">
      <c r="A27" s="330" t="s">
        <v>189</v>
      </c>
      <c r="B27" s="341" t="s">
        <v>191</v>
      </c>
      <c r="C27" s="340" t="s">
        <v>187</v>
      </c>
      <c r="D27" s="339" t="s">
        <v>357</v>
      </c>
      <c r="E27" s="323" t="s">
        <v>189</v>
      </c>
      <c r="F27" s="323">
        <v>2</v>
      </c>
      <c r="G27" s="323">
        <v>2</v>
      </c>
      <c r="H27" s="323"/>
      <c r="I27" s="323" t="s">
        <v>295</v>
      </c>
      <c r="J27" s="323"/>
      <c r="K27" s="323"/>
      <c r="L27" s="323" t="s">
        <v>328</v>
      </c>
      <c r="M27" s="323" t="s">
        <v>356</v>
      </c>
      <c r="N27" s="325" t="s">
        <v>355</v>
      </c>
      <c r="O27" s="325" t="s">
        <v>354</v>
      </c>
      <c r="P27" s="325" t="s">
        <v>319</v>
      </c>
      <c r="Q27" s="325" t="s">
        <v>353</v>
      </c>
      <c r="R27" s="323" t="s">
        <v>352</v>
      </c>
      <c r="S27" s="323"/>
      <c r="T27" s="323"/>
      <c r="U27" s="323"/>
      <c r="V27" s="323"/>
      <c r="W27" s="323"/>
      <c r="X27" s="323"/>
    </row>
    <row r="28" spans="1:24" s="299" customFormat="1" ht="30.75" customHeight="1" thickBot="1" x14ac:dyDescent="0.2">
      <c r="A28" s="330" t="s">
        <v>189</v>
      </c>
      <c r="B28" s="341" t="s">
        <v>351</v>
      </c>
      <c r="C28" s="340" t="s">
        <v>254</v>
      </c>
      <c r="D28" s="339" t="s">
        <v>350</v>
      </c>
      <c r="E28" s="323" t="s">
        <v>189</v>
      </c>
      <c r="F28" s="323">
        <v>2</v>
      </c>
      <c r="G28" s="323">
        <v>2</v>
      </c>
      <c r="H28" s="323"/>
      <c r="I28" s="323" t="s">
        <v>295</v>
      </c>
      <c r="J28" s="323"/>
      <c r="K28" s="323"/>
      <c r="L28" s="323" t="s">
        <v>35</v>
      </c>
      <c r="M28" s="323">
        <v>15</v>
      </c>
      <c r="N28" s="325" t="s">
        <v>349</v>
      </c>
      <c r="O28" s="325" t="s">
        <v>79</v>
      </c>
      <c r="P28" s="325" t="s">
        <v>325</v>
      </c>
      <c r="Q28" s="325" t="s">
        <v>324</v>
      </c>
      <c r="R28" s="331">
        <v>1</v>
      </c>
      <c r="S28" s="323"/>
      <c r="T28" s="323"/>
      <c r="U28" s="323"/>
      <c r="V28" s="323"/>
      <c r="W28" s="323"/>
      <c r="X28" s="323"/>
    </row>
    <row r="29" spans="1:24" s="299" customFormat="1" ht="30.75" customHeight="1" thickBot="1" x14ac:dyDescent="0.2">
      <c r="A29" s="330" t="s">
        <v>189</v>
      </c>
      <c r="B29" s="341" t="s">
        <v>192</v>
      </c>
      <c r="C29" s="340" t="s">
        <v>254</v>
      </c>
      <c r="D29" s="339" t="s">
        <v>348</v>
      </c>
      <c r="E29" s="323" t="s">
        <v>189</v>
      </c>
      <c r="F29" s="323">
        <v>2</v>
      </c>
      <c r="G29" s="323">
        <v>2</v>
      </c>
      <c r="H29" s="323"/>
      <c r="I29" s="323" t="s">
        <v>79</v>
      </c>
      <c r="J29" s="323"/>
      <c r="K29" s="323"/>
      <c r="L29" s="323" t="s">
        <v>35</v>
      </c>
      <c r="M29" s="323">
        <v>16</v>
      </c>
      <c r="N29" s="325" t="s">
        <v>347</v>
      </c>
      <c r="O29" s="325" t="s">
        <v>37</v>
      </c>
      <c r="P29" s="325" t="s">
        <v>263</v>
      </c>
      <c r="Q29" s="325" t="s">
        <v>281</v>
      </c>
      <c r="R29" s="323" t="s">
        <v>346</v>
      </c>
      <c r="S29" s="323"/>
      <c r="T29" s="323"/>
      <c r="U29" s="323"/>
      <c r="V29" s="323"/>
      <c r="W29" s="323"/>
      <c r="X29" s="323"/>
    </row>
    <row r="30" spans="1:24" s="299" customFormat="1" ht="30.75" customHeight="1" thickBot="1" x14ac:dyDescent="0.2">
      <c r="A30" s="330" t="s">
        <v>189</v>
      </c>
      <c r="B30" s="341" t="s">
        <v>193</v>
      </c>
      <c r="C30" s="340" t="s">
        <v>254</v>
      </c>
      <c r="D30" s="339" t="s">
        <v>345</v>
      </c>
      <c r="E30" s="352" t="s">
        <v>189</v>
      </c>
      <c r="F30" s="352">
        <v>2</v>
      </c>
      <c r="G30" s="352">
        <v>2</v>
      </c>
      <c r="H30" s="352"/>
      <c r="I30" s="352"/>
      <c r="J30" s="352"/>
      <c r="K30" s="352"/>
      <c r="L30" s="429" t="s">
        <v>344</v>
      </c>
      <c r="M30" s="429"/>
      <c r="N30" s="353"/>
      <c r="O30" s="353"/>
      <c r="P30" s="353"/>
      <c r="Q30" s="353"/>
      <c r="R30" s="352"/>
      <c r="S30" s="352"/>
      <c r="T30" s="323"/>
      <c r="U30" s="323"/>
      <c r="V30" s="323"/>
      <c r="W30" s="323"/>
      <c r="X30" s="323"/>
    </row>
    <row r="31" spans="1:24" s="299" customFormat="1" ht="30.75" customHeight="1" thickBot="1" x14ac:dyDescent="0.2">
      <c r="A31" s="330" t="s">
        <v>189</v>
      </c>
      <c r="B31" s="341" t="s">
        <v>194</v>
      </c>
      <c r="C31" s="340" t="s">
        <v>254</v>
      </c>
      <c r="D31" s="339" t="s">
        <v>343</v>
      </c>
      <c r="E31" s="323" t="s">
        <v>189</v>
      </c>
      <c r="F31" s="323">
        <v>2</v>
      </c>
      <c r="G31" s="323">
        <v>2</v>
      </c>
      <c r="H31" s="323"/>
      <c r="I31" s="323" t="s">
        <v>342</v>
      </c>
      <c r="J31" s="323"/>
      <c r="K31" s="323"/>
      <c r="L31" s="323" t="s">
        <v>322</v>
      </c>
      <c r="M31" s="323" t="s">
        <v>341</v>
      </c>
      <c r="N31" s="325" t="s">
        <v>340</v>
      </c>
      <c r="O31" s="325" t="s">
        <v>37</v>
      </c>
      <c r="P31" s="325" t="s">
        <v>263</v>
      </c>
      <c r="Q31" s="351" t="s">
        <v>281</v>
      </c>
      <c r="R31" s="331">
        <v>1</v>
      </c>
      <c r="S31" s="323"/>
      <c r="T31" s="323"/>
      <c r="U31" s="323"/>
      <c r="V31" s="323"/>
      <c r="W31" s="323"/>
      <c r="X31" s="323"/>
    </row>
    <row r="32" spans="1:24" s="299" customFormat="1" ht="30.75" customHeight="1" thickBot="1" x14ac:dyDescent="0.2">
      <c r="A32" s="330" t="s">
        <v>189</v>
      </c>
      <c r="B32" s="341" t="s">
        <v>195</v>
      </c>
      <c r="C32" s="340" t="s">
        <v>254</v>
      </c>
      <c r="D32" s="339" t="s">
        <v>339</v>
      </c>
      <c r="E32" s="323" t="s">
        <v>189</v>
      </c>
      <c r="F32" s="323">
        <v>2</v>
      </c>
      <c r="G32" s="323">
        <v>2</v>
      </c>
      <c r="H32" s="323"/>
      <c r="I32" s="323" t="s">
        <v>79</v>
      </c>
      <c r="J32" s="323"/>
      <c r="K32" s="323"/>
      <c r="L32" s="323" t="s">
        <v>35</v>
      </c>
      <c r="M32" s="323">
        <v>15</v>
      </c>
      <c r="N32" s="325" t="s">
        <v>338</v>
      </c>
      <c r="O32" s="325" t="s">
        <v>79</v>
      </c>
      <c r="P32" s="325" t="s">
        <v>282</v>
      </c>
      <c r="Q32" s="325" t="s">
        <v>281</v>
      </c>
      <c r="R32" s="331">
        <v>1</v>
      </c>
      <c r="S32" s="323"/>
      <c r="T32" s="323"/>
      <c r="U32" s="323"/>
      <c r="V32" s="323"/>
      <c r="W32" s="323"/>
      <c r="X32" s="323"/>
    </row>
    <row r="33" spans="1:24" s="299" customFormat="1" ht="54.5" customHeight="1" thickBot="1" x14ac:dyDescent="0.2">
      <c r="A33" s="330" t="s">
        <v>189</v>
      </c>
      <c r="B33" s="341" t="s">
        <v>196</v>
      </c>
      <c r="C33" s="340" t="s">
        <v>254</v>
      </c>
      <c r="D33" s="339" t="s">
        <v>337</v>
      </c>
      <c r="E33" s="323" t="s">
        <v>189</v>
      </c>
      <c r="F33" s="323">
        <v>2</v>
      </c>
      <c r="G33" s="323">
        <v>2</v>
      </c>
      <c r="H33" s="323"/>
      <c r="I33" s="323" t="s">
        <v>295</v>
      </c>
      <c r="J33" s="323"/>
      <c r="K33" s="323"/>
      <c r="L33" s="323" t="s">
        <v>35</v>
      </c>
      <c r="M33" s="323">
        <v>15</v>
      </c>
      <c r="N33" s="325" t="s">
        <v>336</v>
      </c>
      <c r="O33" s="325" t="s">
        <v>37</v>
      </c>
      <c r="P33" s="325" t="s">
        <v>335</v>
      </c>
      <c r="Q33" s="325" t="s">
        <v>334</v>
      </c>
      <c r="R33" s="323" t="s">
        <v>197</v>
      </c>
      <c r="S33" s="323"/>
      <c r="T33" s="323"/>
      <c r="U33" s="323"/>
      <c r="V33" s="323"/>
      <c r="W33" s="323"/>
      <c r="X33" s="323"/>
    </row>
    <row r="34" spans="1:24" s="299" customFormat="1" ht="30.75" customHeight="1" thickBot="1" x14ac:dyDescent="0.2">
      <c r="A34" s="330" t="s">
        <v>189</v>
      </c>
      <c r="B34" s="341" t="s">
        <v>198</v>
      </c>
      <c r="C34" s="340" t="s">
        <v>254</v>
      </c>
      <c r="D34" s="339" t="s">
        <v>333</v>
      </c>
      <c r="E34" s="323" t="s">
        <v>189</v>
      </c>
      <c r="F34" s="323">
        <v>2</v>
      </c>
      <c r="G34" s="323">
        <v>2</v>
      </c>
      <c r="H34" s="323"/>
      <c r="I34" s="323" t="s">
        <v>79</v>
      </c>
      <c r="J34" s="323"/>
      <c r="K34" s="323"/>
      <c r="L34" s="323" t="s">
        <v>35</v>
      </c>
      <c r="M34" s="323">
        <v>15</v>
      </c>
      <c r="N34" s="325" t="s">
        <v>332</v>
      </c>
      <c r="O34" s="325" t="s">
        <v>79</v>
      </c>
      <c r="P34" s="325" t="s">
        <v>285</v>
      </c>
      <c r="Q34" s="325" t="s">
        <v>324</v>
      </c>
      <c r="R34" s="331">
        <v>1</v>
      </c>
      <c r="S34" s="323"/>
      <c r="T34" s="323"/>
      <c r="U34" s="323"/>
      <c r="V34" s="323"/>
      <c r="W34" s="323"/>
      <c r="X34" s="323"/>
    </row>
    <row r="35" spans="1:24" s="299" customFormat="1" ht="30.75" customHeight="1" thickBot="1" x14ac:dyDescent="0.2">
      <c r="A35" s="330" t="s">
        <v>189</v>
      </c>
      <c r="B35" s="341" t="s">
        <v>199</v>
      </c>
      <c r="C35" s="340" t="s">
        <v>254</v>
      </c>
      <c r="D35" s="339" t="s">
        <v>331</v>
      </c>
      <c r="E35" s="323" t="s">
        <v>189</v>
      </c>
      <c r="F35" s="323">
        <v>2</v>
      </c>
      <c r="G35" s="323">
        <v>2</v>
      </c>
      <c r="H35" s="323"/>
      <c r="I35" s="323" t="s">
        <v>79</v>
      </c>
      <c r="J35" s="323"/>
      <c r="K35" s="323"/>
      <c r="L35" s="323" t="s">
        <v>35</v>
      </c>
      <c r="M35" s="323">
        <v>16</v>
      </c>
      <c r="N35" s="325" t="s">
        <v>326</v>
      </c>
      <c r="O35" s="325" t="s">
        <v>79</v>
      </c>
      <c r="P35" s="325" t="s">
        <v>325</v>
      </c>
      <c r="Q35" s="325" t="s">
        <v>324</v>
      </c>
      <c r="R35" s="331">
        <v>1</v>
      </c>
      <c r="S35" s="323"/>
      <c r="T35" s="323"/>
      <c r="U35" s="323"/>
      <c r="V35" s="323"/>
      <c r="W35" s="323"/>
      <c r="X35" s="323"/>
    </row>
    <row r="36" spans="1:24" s="343" customFormat="1" ht="50.25" customHeight="1" thickBot="1" x14ac:dyDescent="0.2">
      <c r="A36" s="350" t="s">
        <v>189</v>
      </c>
      <c r="B36" s="349" t="s">
        <v>330</v>
      </c>
      <c r="C36" s="348" t="s">
        <v>254</v>
      </c>
      <c r="D36" s="347" t="s">
        <v>329</v>
      </c>
      <c r="E36" s="344" t="s">
        <v>189</v>
      </c>
      <c r="F36" s="344">
        <v>2</v>
      </c>
      <c r="G36" s="344">
        <v>2</v>
      </c>
      <c r="H36" s="344"/>
      <c r="I36" s="344" t="s">
        <v>79</v>
      </c>
      <c r="J36" s="344"/>
      <c r="K36" s="344"/>
      <c r="L36" s="344" t="s">
        <v>328</v>
      </c>
      <c r="M36" s="344" t="s">
        <v>327</v>
      </c>
      <c r="N36" s="346" t="s">
        <v>326</v>
      </c>
      <c r="O36" s="346" t="s">
        <v>79</v>
      </c>
      <c r="P36" s="346" t="s">
        <v>325</v>
      </c>
      <c r="Q36" s="346" t="s">
        <v>324</v>
      </c>
      <c r="R36" s="345">
        <v>1</v>
      </c>
      <c r="S36" s="344"/>
      <c r="T36" s="344"/>
      <c r="U36" s="344"/>
      <c r="V36" s="344"/>
      <c r="W36" s="344"/>
      <c r="X36" s="344"/>
    </row>
    <row r="37" spans="1:24" s="299" customFormat="1" ht="60" customHeight="1" thickBot="1" x14ac:dyDescent="0.2">
      <c r="A37" s="330" t="s">
        <v>189</v>
      </c>
      <c r="B37" s="341" t="s">
        <v>200</v>
      </c>
      <c r="C37" s="340" t="s">
        <v>254</v>
      </c>
      <c r="D37" s="339" t="s">
        <v>323</v>
      </c>
      <c r="E37" s="323" t="s">
        <v>189</v>
      </c>
      <c r="F37" s="323">
        <v>2</v>
      </c>
      <c r="G37" s="323">
        <v>2</v>
      </c>
      <c r="H37" s="323"/>
      <c r="I37" s="323" t="s">
        <v>295</v>
      </c>
      <c r="J37" s="323"/>
      <c r="K37" s="323"/>
      <c r="L37" s="323" t="s">
        <v>322</v>
      </c>
      <c r="M37" s="323" t="s">
        <v>321</v>
      </c>
      <c r="N37" s="325" t="s">
        <v>320</v>
      </c>
      <c r="O37" s="325" t="s">
        <v>37</v>
      </c>
      <c r="P37" s="325" t="s">
        <v>319</v>
      </c>
      <c r="Q37" s="325" t="s">
        <v>318</v>
      </c>
      <c r="R37" s="323" t="s">
        <v>317</v>
      </c>
      <c r="S37" s="323"/>
      <c r="T37" s="323"/>
      <c r="U37" s="323"/>
      <c r="V37" s="323"/>
      <c r="W37" s="323"/>
      <c r="X37" s="323"/>
    </row>
    <row r="38" spans="1:24" s="299" customFormat="1" ht="60" customHeight="1" thickBot="1" x14ac:dyDescent="0.25">
      <c r="A38" s="330" t="s">
        <v>189</v>
      </c>
      <c r="B38" s="341" t="s">
        <v>201</v>
      </c>
      <c r="C38" s="340" t="s">
        <v>254</v>
      </c>
      <c r="D38" s="339" t="s">
        <v>316</v>
      </c>
      <c r="E38" s="323" t="s">
        <v>189</v>
      </c>
      <c r="F38" s="323">
        <v>2</v>
      </c>
      <c r="G38" s="323">
        <v>2</v>
      </c>
      <c r="H38" s="323"/>
      <c r="I38" s="323" t="s">
        <v>295</v>
      </c>
      <c r="J38" s="323"/>
      <c r="K38" s="323"/>
      <c r="L38" s="323" t="s">
        <v>315</v>
      </c>
      <c r="M38" s="323" t="s">
        <v>314</v>
      </c>
      <c r="N38" s="325" t="s">
        <v>313</v>
      </c>
      <c r="O38" s="325" t="s">
        <v>37</v>
      </c>
      <c r="P38" s="325" t="s">
        <v>312</v>
      </c>
      <c r="Q38" s="342" t="s">
        <v>311</v>
      </c>
      <c r="R38" s="331">
        <v>1</v>
      </c>
      <c r="S38" s="323"/>
      <c r="T38" s="323"/>
      <c r="U38" s="323"/>
      <c r="V38" s="323"/>
      <c r="W38" s="323"/>
      <c r="X38" s="323"/>
    </row>
    <row r="39" spans="1:24" s="299" customFormat="1" ht="30.75" customHeight="1" thickBot="1" x14ac:dyDescent="0.2">
      <c r="A39" s="330" t="s">
        <v>189</v>
      </c>
      <c r="B39" s="341" t="s">
        <v>202</v>
      </c>
      <c r="C39" s="340" t="s">
        <v>254</v>
      </c>
      <c r="D39" s="339" t="s">
        <v>310</v>
      </c>
      <c r="E39" s="323" t="s">
        <v>189</v>
      </c>
      <c r="F39" s="323">
        <v>2</v>
      </c>
      <c r="G39" s="323">
        <v>2</v>
      </c>
      <c r="H39" s="323"/>
      <c r="I39" s="323" t="s">
        <v>79</v>
      </c>
      <c r="J39" s="323"/>
      <c r="K39" s="323"/>
      <c r="L39" s="323" t="s">
        <v>35</v>
      </c>
      <c r="M39" s="323">
        <v>16</v>
      </c>
      <c r="N39" s="325" t="s">
        <v>309</v>
      </c>
      <c r="O39" s="325" t="s">
        <v>79</v>
      </c>
      <c r="P39" s="325" t="s">
        <v>282</v>
      </c>
      <c r="Q39" s="325" t="s">
        <v>281</v>
      </c>
      <c r="R39" s="331">
        <v>1</v>
      </c>
      <c r="S39" s="323"/>
      <c r="T39" s="323"/>
      <c r="U39" s="323"/>
      <c r="V39" s="323"/>
      <c r="W39" s="323"/>
      <c r="X39" s="323"/>
    </row>
    <row r="40" spans="1:24" s="299" customFormat="1" ht="55.5" customHeight="1" thickBot="1" x14ac:dyDescent="0.25">
      <c r="A40" s="330" t="s">
        <v>189</v>
      </c>
      <c r="B40" s="341" t="s">
        <v>203</v>
      </c>
      <c r="C40" s="340" t="s">
        <v>254</v>
      </c>
      <c r="D40" s="339" t="s">
        <v>308</v>
      </c>
      <c r="E40" s="323" t="s">
        <v>189</v>
      </c>
      <c r="F40" s="323">
        <v>2</v>
      </c>
      <c r="G40" s="323">
        <v>2</v>
      </c>
      <c r="H40" s="323"/>
      <c r="I40" s="323" t="s">
        <v>295</v>
      </c>
      <c r="J40" s="323"/>
      <c r="K40" s="323"/>
      <c r="L40" s="323" t="s">
        <v>35</v>
      </c>
      <c r="M40" s="323">
        <v>16</v>
      </c>
      <c r="N40" s="325" t="s">
        <v>307</v>
      </c>
      <c r="O40" s="325" t="s">
        <v>37</v>
      </c>
      <c r="P40" s="325" t="s">
        <v>306</v>
      </c>
      <c r="Q40" s="338" t="s">
        <v>281</v>
      </c>
      <c r="R40" s="331">
        <v>1</v>
      </c>
      <c r="S40" s="323"/>
      <c r="T40" s="323"/>
      <c r="U40" s="323"/>
      <c r="V40" s="323"/>
      <c r="W40" s="323"/>
      <c r="X40" s="323"/>
    </row>
    <row r="41" spans="1:24" s="299" customFormat="1" ht="72" customHeight="1" thickBot="1" x14ac:dyDescent="0.25">
      <c r="A41" s="330" t="s">
        <v>189</v>
      </c>
      <c r="B41" s="334" t="s">
        <v>305</v>
      </c>
      <c r="C41" s="333" t="s">
        <v>254</v>
      </c>
      <c r="D41" s="332" t="s">
        <v>304</v>
      </c>
      <c r="E41" s="323" t="s">
        <v>189</v>
      </c>
      <c r="F41" s="323">
        <v>2</v>
      </c>
      <c r="G41" s="323">
        <v>2</v>
      </c>
      <c r="H41" s="323"/>
      <c r="I41" s="323" t="s">
        <v>295</v>
      </c>
      <c r="J41" s="323"/>
      <c r="K41" s="323"/>
      <c r="L41" s="323" t="s">
        <v>303</v>
      </c>
      <c r="M41" s="323" t="s">
        <v>302</v>
      </c>
      <c r="N41" s="325" t="s">
        <v>301</v>
      </c>
      <c r="O41" s="325" t="s">
        <v>37</v>
      </c>
      <c r="P41" s="325" t="s">
        <v>300</v>
      </c>
      <c r="Q41" s="335" t="s">
        <v>299</v>
      </c>
      <c r="R41" s="337" t="s">
        <v>298</v>
      </c>
      <c r="S41" s="323"/>
      <c r="T41" s="323"/>
      <c r="U41" s="323"/>
      <c r="V41" s="323"/>
      <c r="W41" s="323"/>
      <c r="X41" s="323"/>
    </row>
    <row r="42" spans="1:24" s="299" customFormat="1" ht="64.5" customHeight="1" thickBot="1" x14ac:dyDescent="0.25">
      <c r="A42" s="330" t="s">
        <v>189</v>
      </c>
      <c r="B42" s="334" t="s">
        <v>297</v>
      </c>
      <c r="C42" s="333" t="s">
        <v>254</v>
      </c>
      <c r="D42" s="332" t="s">
        <v>296</v>
      </c>
      <c r="E42" s="323" t="s">
        <v>189</v>
      </c>
      <c r="F42" s="323">
        <v>2</v>
      </c>
      <c r="G42" s="323">
        <v>2</v>
      </c>
      <c r="H42" s="323"/>
      <c r="I42" s="323" t="s">
        <v>295</v>
      </c>
      <c r="J42" s="323"/>
      <c r="K42" s="323"/>
      <c r="L42" s="323" t="s">
        <v>35</v>
      </c>
      <c r="M42" s="323">
        <v>16</v>
      </c>
      <c r="N42" s="325" t="s">
        <v>294</v>
      </c>
      <c r="O42" s="325" t="s">
        <v>37</v>
      </c>
      <c r="P42" s="336" t="s">
        <v>293</v>
      </c>
      <c r="Q42" s="335" t="s">
        <v>292</v>
      </c>
      <c r="R42" s="323" t="s">
        <v>291</v>
      </c>
      <c r="S42" s="323"/>
      <c r="T42" s="323"/>
      <c r="U42" s="323"/>
      <c r="V42" s="323"/>
      <c r="W42" s="323"/>
      <c r="X42" s="323"/>
    </row>
    <row r="43" spans="1:24" s="299" customFormat="1" ht="68.25" customHeight="1" thickBot="1" x14ac:dyDescent="0.2">
      <c r="A43" s="330" t="s">
        <v>189</v>
      </c>
      <c r="B43" s="334" t="s">
        <v>290</v>
      </c>
      <c r="C43" s="333" t="s">
        <v>254</v>
      </c>
      <c r="D43" s="332" t="s">
        <v>289</v>
      </c>
      <c r="E43" s="323" t="s">
        <v>189</v>
      </c>
      <c r="F43" s="323">
        <v>2</v>
      </c>
      <c r="G43" s="323">
        <v>2</v>
      </c>
      <c r="H43" s="323"/>
      <c r="I43" s="323" t="s">
        <v>79</v>
      </c>
      <c r="J43" s="323"/>
      <c r="K43" s="323"/>
      <c r="L43" s="323" t="s">
        <v>35</v>
      </c>
      <c r="M43" s="323">
        <v>14</v>
      </c>
      <c r="N43" s="325" t="s">
        <v>288</v>
      </c>
      <c r="O43" s="325" t="s">
        <v>79</v>
      </c>
      <c r="P43" s="325" t="s">
        <v>282</v>
      </c>
      <c r="Q43" s="325" t="s">
        <v>281</v>
      </c>
      <c r="R43" s="331">
        <v>1</v>
      </c>
      <c r="S43" s="323"/>
      <c r="T43" s="323"/>
      <c r="U43" s="323"/>
      <c r="V43" s="323"/>
      <c r="W43" s="323"/>
      <c r="X43" s="323"/>
    </row>
    <row r="44" spans="1:24" s="299" customFormat="1" ht="51.75" customHeight="1" thickBot="1" x14ac:dyDescent="0.2">
      <c r="A44" s="303" t="s">
        <v>189</v>
      </c>
      <c r="B44" s="311" t="s">
        <v>182</v>
      </c>
      <c r="C44" s="303" t="s">
        <v>254</v>
      </c>
      <c r="D44" s="303" t="s">
        <v>399</v>
      </c>
      <c r="E44" s="362" t="s">
        <v>189</v>
      </c>
      <c r="F44" s="303">
        <v>4</v>
      </c>
      <c r="G44" s="303">
        <v>4</v>
      </c>
      <c r="H44" s="303"/>
      <c r="I44" s="303" t="s">
        <v>79</v>
      </c>
      <c r="J44" s="303"/>
      <c r="K44" s="303"/>
      <c r="L44" s="310"/>
      <c r="M44" s="303"/>
      <c r="N44" s="323" t="s">
        <v>398</v>
      </c>
      <c r="O44" s="308" t="s">
        <v>252</v>
      </c>
      <c r="P44" s="308" t="s">
        <v>285</v>
      </c>
      <c r="Q44" s="308" t="s">
        <v>204</v>
      </c>
      <c r="R44" s="306">
        <v>1</v>
      </c>
      <c r="S44" s="303"/>
      <c r="T44" s="380"/>
      <c r="U44" s="379"/>
      <c r="V44" s="379"/>
      <c r="W44" s="379"/>
      <c r="X44" s="378"/>
    </row>
    <row r="45" spans="1:24" s="299" customFormat="1" ht="43.5" customHeight="1" x14ac:dyDescent="0.15">
      <c r="A45" s="330" t="s">
        <v>189</v>
      </c>
      <c r="B45" s="329" t="s">
        <v>174</v>
      </c>
      <c r="C45" s="377" t="s">
        <v>254</v>
      </c>
      <c r="D45" s="377" t="s">
        <v>397</v>
      </c>
      <c r="E45" s="377" t="s">
        <v>189</v>
      </c>
      <c r="F45" s="377">
        <v>10</v>
      </c>
      <c r="G45" s="377">
        <v>10</v>
      </c>
      <c r="H45" s="377"/>
      <c r="I45" s="377" t="s">
        <v>266</v>
      </c>
      <c r="J45" s="377"/>
      <c r="K45" s="377"/>
      <c r="L45" s="376"/>
      <c r="M45" s="375"/>
      <c r="N45" s="310" t="s">
        <v>396</v>
      </c>
      <c r="O45" s="308" t="s">
        <v>252</v>
      </c>
      <c r="P45" s="308" t="s">
        <v>282</v>
      </c>
      <c r="Q45" s="308" t="s">
        <v>281</v>
      </c>
      <c r="R45" s="306">
        <v>0.6</v>
      </c>
      <c r="S45" s="303"/>
      <c r="T45" s="305"/>
      <c r="U45" s="304"/>
      <c r="V45" s="304"/>
      <c r="W45" s="304"/>
      <c r="X45" s="303"/>
    </row>
    <row r="46" spans="1:24" s="299" customFormat="1" ht="25" thickBot="1" x14ac:dyDescent="0.2">
      <c r="A46" s="374"/>
      <c r="B46" s="373"/>
      <c r="C46" s="372"/>
      <c r="D46" s="372"/>
      <c r="E46" s="372"/>
      <c r="F46" s="372"/>
      <c r="G46" s="372"/>
      <c r="H46" s="372"/>
      <c r="I46" s="372"/>
      <c r="J46" s="372"/>
      <c r="K46" s="372"/>
      <c r="L46" s="371"/>
      <c r="M46" s="370"/>
      <c r="N46" s="369" t="s">
        <v>395</v>
      </c>
      <c r="O46" s="368" t="s">
        <v>394</v>
      </c>
      <c r="P46" s="368" t="s">
        <v>263</v>
      </c>
      <c r="Q46" s="368" t="s">
        <v>281</v>
      </c>
      <c r="R46" s="367" t="s">
        <v>205</v>
      </c>
      <c r="S46" s="366"/>
      <c r="T46" s="365"/>
      <c r="U46" s="364"/>
      <c r="V46" s="364"/>
      <c r="W46" s="364"/>
      <c r="X46" s="363"/>
    </row>
    <row r="47" spans="1:24" s="299" customFormat="1" ht="12" thickBot="1" x14ac:dyDescent="0.2">
      <c r="A47" s="314"/>
      <c r="B47" s="361"/>
      <c r="C47" s="314"/>
      <c r="D47" s="314"/>
      <c r="E47" s="326"/>
      <c r="F47" s="314"/>
      <c r="G47" s="314"/>
      <c r="H47" s="314"/>
      <c r="I47" s="314"/>
      <c r="J47" s="314"/>
      <c r="K47" s="314"/>
      <c r="L47" s="314"/>
      <c r="M47" s="314"/>
      <c r="N47" s="314"/>
      <c r="O47" s="326"/>
      <c r="P47" s="326"/>
      <c r="Q47" s="326"/>
      <c r="R47" s="326"/>
      <c r="S47" s="314"/>
      <c r="T47" s="314"/>
      <c r="U47" s="314"/>
      <c r="V47" s="314"/>
      <c r="W47" s="314"/>
      <c r="X47" s="314"/>
    </row>
    <row r="48" spans="1:24" s="299" customFormat="1" ht="12.75" customHeight="1" x14ac:dyDescent="0.15">
      <c r="A48" s="315"/>
      <c r="B48" s="315"/>
      <c r="C48" s="315"/>
      <c r="D48" s="315"/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</row>
    <row r="49" spans="1:24" s="299" customFormat="1" ht="9.75" customHeight="1" x14ac:dyDescent="0.15">
      <c r="A49" s="314" t="s">
        <v>261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</row>
    <row r="50" spans="1:24" s="299" customFormat="1" ht="9.75" customHeight="1" x14ac:dyDescent="0.15">
      <c r="A50" s="314" t="s">
        <v>260</v>
      </c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  <c r="W50" s="314"/>
      <c r="X50" s="314"/>
    </row>
    <row r="51" spans="1:24" s="299" customFormat="1" ht="9.75" customHeight="1" x14ac:dyDescent="0.15">
      <c r="A51" s="314" t="s">
        <v>393</v>
      </c>
      <c r="B51" s="314"/>
      <c r="C51" s="314"/>
      <c r="D51" s="314"/>
      <c r="E51" s="314"/>
      <c r="F51" s="314"/>
      <c r="G51" s="314"/>
      <c r="H51" s="314"/>
      <c r="I51" s="314"/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  <c r="V51" s="314"/>
      <c r="W51" s="314"/>
      <c r="X51" s="314"/>
    </row>
    <row r="52" spans="1:24" s="299" customFormat="1" ht="9.75" customHeight="1" x14ac:dyDescent="0.15">
      <c r="A52" s="314" t="s">
        <v>258</v>
      </c>
      <c r="B52" s="314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</row>
    <row r="53" spans="1:24" s="299" customFormat="1" ht="9.75" customHeight="1" x14ac:dyDescent="0.15">
      <c r="A53" s="314" t="s">
        <v>257</v>
      </c>
      <c r="B53" s="314"/>
      <c r="C53" s="314"/>
      <c r="D53" s="314"/>
      <c r="E53" s="314"/>
      <c r="F53" s="314"/>
      <c r="G53" s="314"/>
      <c r="H53" s="314"/>
      <c r="I53" s="314"/>
      <c r="J53" s="314"/>
      <c r="K53" s="314"/>
      <c r="L53" s="314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</row>
    <row r="54" spans="1:24" s="299" customFormat="1" ht="10.5" customHeight="1" thickBot="1" x14ac:dyDescent="0.2">
      <c r="A54" s="313" t="s">
        <v>256</v>
      </c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</row>
    <row r="55" spans="1:24" s="299" customFormat="1" thickBot="1" x14ac:dyDescent="0.2">
      <c r="A55" s="312"/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  <c r="N55" s="312"/>
      <c r="O55" s="312"/>
      <c r="P55" s="312"/>
      <c r="Q55" s="312"/>
      <c r="R55" s="312"/>
      <c r="S55" s="312"/>
      <c r="T55" s="312"/>
      <c r="U55" s="312"/>
      <c r="V55" s="312"/>
      <c r="W55" s="312"/>
      <c r="X55" s="312"/>
    </row>
    <row r="56" spans="1:24" s="299" customFormat="1" ht="24" x14ac:dyDescent="0.15">
      <c r="A56" s="303" t="s">
        <v>189</v>
      </c>
      <c r="B56" s="311" t="s">
        <v>392</v>
      </c>
      <c r="C56" s="303" t="s">
        <v>254</v>
      </c>
      <c r="D56" s="303" t="s">
        <v>391</v>
      </c>
      <c r="E56" s="362"/>
      <c r="F56" s="303">
        <v>30</v>
      </c>
      <c r="G56" s="303">
        <v>30</v>
      </c>
      <c r="H56" s="303"/>
      <c r="I56" s="303" t="s">
        <v>79</v>
      </c>
      <c r="J56" s="303"/>
      <c r="K56" s="303"/>
      <c r="L56" s="310"/>
      <c r="M56" s="303"/>
      <c r="N56" s="310" t="s">
        <v>390</v>
      </c>
      <c r="O56" s="308" t="s">
        <v>252</v>
      </c>
      <c r="P56" s="308" t="s">
        <v>251</v>
      </c>
      <c r="Q56" s="307" t="s">
        <v>250</v>
      </c>
      <c r="R56" s="308"/>
      <c r="S56" s="303"/>
      <c r="T56" s="305"/>
      <c r="U56" s="304"/>
      <c r="V56" s="304"/>
      <c r="W56" s="304"/>
      <c r="X56" s="303"/>
    </row>
    <row r="57" spans="1:24" s="299" customFormat="1" ht="11" x14ac:dyDescent="0.15">
      <c r="A57" s="314"/>
      <c r="B57" s="361"/>
      <c r="C57" s="314"/>
      <c r="D57" s="314"/>
      <c r="E57" s="326"/>
      <c r="F57" s="314"/>
      <c r="G57" s="314"/>
      <c r="H57" s="314"/>
      <c r="I57" s="314"/>
      <c r="J57" s="314"/>
      <c r="K57" s="314"/>
      <c r="L57" s="314"/>
      <c r="M57" s="314"/>
      <c r="N57" s="314"/>
      <c r="O57" s="326"/>
      <c r="P57" s="326"/>
      <c r="Q57" s="326"/>
      <c r="R57" s="326"/>
      <c r="S57" s="314"/>
      <c r="T57" s="314"/>
      <c r="U57" s="314"/>
      <c r="V57" s="314"/>
      <c r="W57" s="314"/>
      <c r="X57" s="314"/>
    </row>
    <row r="58" spans="1:24" s="299" customFormat="1" ht="11" x14ac:dyDescent="0.15">
      <c r="A58" s="314"/>
      <c r="B58" s="361"/>
      <c r="C58" s="314"/>
      <c r="D58" s="300"/>
      <c r="E58" s="326"/>
      <c r="F58" s="314"/>
      <c r="G58" s="314"/>
      <c r="H58" s="314"/>
      <c r="I58" s="314"/>
      <c r="J58" s="314"/>
      <c r="K58" s="314"/>
      <c r="L58" s="314"/>
      <c r="M58" s="314"/>
      <c r="N58" s="314"/>
      <c r="O58" s="326"/>
      <c r="P58" s="326"/>
      <c r="Q58" s="326"/>
      <c r="R58" s="326"/>
      <c r="S58" s="314"/>
      <c r="T58" s="314"/>
      <c r="U58" s="314"/>
      <c r="V58" s="314"/>
      <c r="W58" s="314"/>
      <c r="X58" s="314"/>
    </row>
    <row r="59" spans="1:24" s="299" customFormat="1" ht="11" x14ac:dyDescent="0.15">
      <c r="A59" s="314"/>
      <c r="B59" s="361"/>
      <c r="C59" s="314"/>
      <c r="D59" s="300"/>
      <c r="E59" s="326"/>
      <c r="F59" s="314"/>
      <c r="G59" s="314"/>
      <c r="H59" s="314"/>
      <c r="I59" s="314"/>
      <c r="J59" s="314"/>
      <c r="K59" s="314"/>
      <c r="L59" s="314"/>
      <c r="M59" s="314"/>
      <c r="N59" s="314"/>
      <c r="O59" s="326"/>
      <c r="P59" s="326"/>
      <c r="Q59" s="326"/>
      <c r="R59" s="326"/>
      <c r="S59" s="314"/>
      <c r="T59" s="314"/>
      <c r="U59" s="314"/>
      <c r="V59" s="314"/>
      <c r="W59" s="314"/>
      <c r="X59" s="314"/>
    </row>
    <row r="60" spans="1:24" s="299" customFormat="1" ht="11" x14ac:dyDescent="0.15">
      <c r="A60" s="314"/>
      <c r="B60" s="361"/>
      <c r="C60" s="314"/>
      <c r="D60" s="300"/>
      <c r="E60" s="326"/>
      <c r="F60" s="314"/>
      <c r="G60" s="314"/>
      <c r="H60" s="314"/>
      <c r="I60" s="314"/>
      <c r="J60" s="314"/>
      <c r="K60" s="314"/>
      <c r="L60" s="314"/>
      <c r="M60" s="314"/>
      <c r="N60" s="314"/>
      <c r="O60" s="326"/>
      <c r="P60" s="326"/>
      <c r="Q60" s="326"/>
      <c r="R60" s="326"/>
      <c r="S60" s="314"/>
      <c r="T60" s="314"/>
      <c r="U60" s="314"/>
      <c r="V60" s="314"/>
      <c r="W60" s="314"/>
      <c r="X60" s="314"/>
    </row>
    <row r="61" spans="1:24" s="299" customFormat="1" ht="11" x14ac:dyDescent="0.15">
      <c r="A61" s="314"/>
      <c r="B61" s="361"/>
      <c r="C61" s="314"/>
      <c r="D61" s="360"/>
      <c r="E61" s="326"/>
      <c r="F61" s="314"/>
      <c r="G61" s="314"/>
      <c r="H61" s="314"/>
      <c r="I61" s="314"/>
      <c r="J61" s="314"/>
      <c r="K61" s="314"/>
      <c r="L61" s="314"/>
      <c r="M61" s="314"/>
      <c r="N61" s="314"/>
      <c r="O61" s="326"/>
      <c r="P61" s="326"/>
      <c r="Q61" s="326"/>
      <c r="R61" s="326"/>
      <c r="S61" s="314"/>
      <c r="T61" s="314"/>
      <c r="U61" s="314"/>
      <c r="V61" s="314"/>
      <c r="W61" s="314"/>
      <c r="X61" s="314"/>
    </row>
    <row r="62" spans="1:24" s="299" customFormat="1" ht="11" x14ac:dyDescent="0.15">
      <c r="E62" s="359"/>
    </row>
    <row r="63" spans="1:24" s="299" customFormat="1" ht="11.25" customHeight="1" x14ac:dyDescent="0.15">
      <c r="A63" s="302" t="s">
        <v>249</v>
      </c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</row>
    <row r="64" spans="1:24" s="299" customFormat="1" ht="11" x14ac:dyDescent="0.15">
      <c r="E64" s="359"/>
    </row>
    <row r="65" spans="1:24" s="299" customFormat="1" ht="11.25" customHeight="1" x14ac:dyDescent="0.15">
      <c r="A65" s="301" t="s">
        <v>248</v>
      </c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</row>
    <row r="66" spans="1:24" s="299" customFormat="1" ht="11" x14ac:dyDescent="0.15">
      <c r="A66" s="300"/>
      <c r="B66" s="300"/>
      <c r="C66" s="300"/>
      <c r="D66" s="300"/>
      <c r="E66" s="300"/>
      <c r="F66" s="300"/>
      <c r="G66" s="300"/>
      <c r="H66" s="300"/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</row>
    <row r="67" spans="1:24" s="299" customFormat="1" ht="11.25" customHeight="1" x14ac:dyDescent="0.15">
      <c r="A67" s="301" t="s">
        <v>247</v>
      </c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</row>
    <row r="68" spans="1:24" s="299" customFormat="1" ht="11.25" customHeight="1" x14ac:dyDescent="0.15">
      <c r="A68" s="301" t="s">
        <v>246</v>
      </c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</row>
    <row r="69" spans="1:24" s="299" customFormat="1" ht="11.25" customHeight="1" x14ac:dyDescent="0.15">
      <c r="A69" s="301" t="s">
        <v>245</v>
      </c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</row>
    <row r="70" spans="1:24" s="299" customFormat="1" ht="11.25" customHeight="1" x14ac:dyDescent="0.15">
      <c r="A70" s="301" t="s">
        <v>244</v>
      </c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</row>
    <row r="71" spans="1:24" s="299" customFormat="1" ht="11.25" customHeight="1" x14ac:dyDescent="0.15">
      <c r="A71" s="301" t="s">
        <v>243</v>
      </c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</row>
    <row r="72" spans="1:24" s="299" customFormat="1" ht="11.25" customHeight="1" x14ac:dyDescent="0.15">
      <c r="A72" s="301" t="s">
        <v>242</v>
      </c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</row>
    <row r="73" spans="1:24" s="299" customFormat="1" ht="11.25" customHeight="1" x14ac:dyDescent="0.15">
      <c r="A73" s="301" t="s">
        <v>241</v>
      </c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</row>
    <row r="74" spans="1:24" s="299" customFormat="1" ht="11" x14ac:dyDescent="0.15">
      <c r="A74" s="300"/>
      <c r="B74" s="300"/>
      <c r="C74" s="300"/>
      <c r="D74" s="300"/>
      <c r="E74" s="300"/>
      <c r="F74" s="300"/>
      <c r="G74" s="300"/>
      <c r="H74" s="300"/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</row>
    <row r="75" spans="1:24" s="299" customFormat="1" ht="11.25" customHeight="1" x14ac:dyDescent="0.15">
      <c r="A75" s="301" t="s">
        <v>240</v>
      </c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</row>
    <row r="76" spans="1:24" s="299" customFormat="1" ht="11" x14ac:dyDescent="0.15">
      <c r="A76" s="300"/>
      <c r="B76" s="300"/>
      <c r="C76" s="300"/>
      <c r="D76" s="300"/>
      <c r="E76" s="300"/>
      <c r="F76" s="300"/>
      <c r="G76" s="300"/>
      <c r="H76" s="300"/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</row>
    <row r="77" spans="1:24" s="299" customFormat="1" ht="11.25" customHeight="1" x14ac:dyDescent="0.15">
      <c r="A77" s="301" t="s">
        <v>239</v>
      </c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</row>
    <row r="78" spans="1:24" s="299" customFormat="1" ht="11.25" customHeight="1" x14ac:dyDescent="0.15">
      <c r="A78" s="301" t="s">
        <v>238</v>
      </c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</row>
    <row r="79" spans="1:24" s="299" customFormat="1" ht="11.25" customHeight="1" x14ac:dyDescent="0.15">
      <c r="A79" s="301" t="s">
        <v>237</v>
      </c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</row>
    <row r="80" spans="1:24" s="299" customFormat="1" ht="11.25" customHeight="1" x14ac:dyDescent="0.15">
      <c r="A80" s="301" t="s">
        <v>235</v>
      </c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</row>
    <row r="81" spans="1:24" s="299" customFormat="1" ht="11" x14ac:dyDescent="0.15">
      <c r="A81" s="300"/>
      <c r="B81" s="300"/>
      <c r="C81" s="300"/>
      <c r="D81" s="300"/>
      <c r="E81" s="300"/>
      <c r="F81" s="300"/>
      <c r="G81" s="300"/>
      <c r="H81" s="300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</row>
    <row r="82" spans="1:24" s="299" customFormat="1" ht="11.25" customHeight="1" x14ac:dyDescent="0.15">
      <c r="A82" s="301" t="s">
        <v>234</v>
      </c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</row>
    <row r="83" spans="1:24" s="299" customFormat="1" ht="11" x14ac:dyDescent="0.15">
      <c r="A83" s="300"/>
      <c r="B83" s="300"/>
      <c r="C83" s="300"/>
      <c r="D83" s="300"/>
      <c r="E83" s="300"/>
      <c r="F83" s="300"/>
      <c r="G83" s="300"/>
      <c r="H83" s="300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</row>
    <row r="84" spans="1:24" s="299" customFormat="1" ht="11.25" customHeight="1" x14ac:dyDescent="0.15">
      <c r="A84" s="301" t="s">
        <v>233</v>
      </c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</row>
    <row r="85" spans="1:24" s="299" customFormat="1" ht="11.25" customHeight="1" x14ac:dyDescent="0.15">
      <c r="A85" s="301" t="s">
        <v>232</v>
      </c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</row>
    <row r="86" spans="1:24" s="299" customFormat="1" ht="11.25" customHeight="1" x14ac:dyDescent="0.15">
      <c r="A86" s="301" t="s">
        <v>231</v>
      </c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</row>
    <row r="87" spans="1:24" s="299" customFormat="1" ht="11.25" customHeight="1" x14ac:dyDescent="0.15">
      <c r="A87" s="301" t="s">
        <v>230</v>
      </c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</row>
    <row r="88" spans="1:24" s="299" customFormat="1" ht="11" x14ac:dyDescent="0.15">
      <c r="A88" s="300"/>
      <c r="B88" s="300"/>
      <c r="C88" s="300"/>
      <c r="D88" s="300"/>
      <c r="E88" s="300"/>
      <c r="F88" s="300"/>
      <c r="G88" s="300"/>
      <c r="H88" s="300"/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</row>
    <row r="89" spans="1:24" s="299" customFormat="1" ht="11.25" customHeight="1" x14ac:dyDescent="0.15">
      <c r="A89" s="301" t="s">
        <v>228</v>
      </c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</row>
    <row r="90" spans="1:24" s="299" customFormat="1" ht="11" x14ac:dyDescent="0.15">
      <c r="A90" s="300"/>
      <c r="B90" s="300"/>
      <c r="C90" s="300"/>
      <c r="D90" s="300"/>
      <c r="E90" s="300"/>
      <c r="F90" s="300"/>
      <c r="G90" s="300"/>
      <c r="H90" s="300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</row>
    <row r="91" spans="1:24" s="299" customFormat="1" ht="11.25" customHeight="1" x14ac:dyDescent="0.15">
      <c r="A91" s="301" t="s">
        <v>227</v>
      </c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</row>
    <row r="92" spans="1:24" s="299" customFormat="1" ht="11.25" customHeight="1" x14ac:dyDescent="0.15">
      <c r="A92" s="301" t="s">
        <v>226</v>
      </c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</row>
    <row r="93" spans="1:24" s="299" customFormat="1" ht="11.25" customHeight="1" x14ac:dyDescent="0.15">
      <c r="A93" s="301" t="s">
        <v>225</v>
      </c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</row>
    <row r="94" spans="1:24" s="299" customFormat="1" ht="11.25" customHeight="1" x14ac:dyDescent="0.15">
      <c r="A94" s="301" t="s">
        <v>221</v>
      </c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</row>
    <row r="95" spans="1:24" s="299" customFormat="1" ht="11" x14ac:dyDescent="0.15">
      <c r="A95" s="300"/>
      <c r="B95" s="300"/>
      <c r="C95" s="300"/>
      <c r="D95" s="300"/>
      <c r="E95" s="300"/>
      <c r="F95" s="300"/>
      <c r="G95" s="300"/>
      <c r="H95" s="300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</row>
    <row r="96" spans="1:24" s="299" customFormat="1" ht="11.25" customHeight="1" x14ac:dyDescent="0.15">
      <c r="A96" s="301" t="s">
        <v>224</v>
      </c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</row>
    <row r="97" spans="1:24" s="299" customFormat="1" ht="11" x14ac:dyDescent="0.15">
      <c r="A97" s="300"/>
      <c r="B97" s="300"/>
      <c r="C97" s="300"/>
      <c r="D97" s="300"/>
      <c r="E97" s="300"/>
      <c r="F97" s="300"/>
      <c r="G97" s="300"/>
      <c r="H97" s="300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</row>
    <row r="98" spans="1:24" s="299" customFormat="1" ht="11.25" customHeight="1" x14ac:dyDescent="0.15">
      <c r="A98" s="301" t="s">
        <v>223</v>
      </c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</row>
    <row r="99" spans="1:24" s="299" customFormat="1" ht="11.25" customHeight="1" x14ac:dyDescent="0.15">
      <c r="A99" s="301" t="s">
        <v>221</v>
      </c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</row>
    <row r="100" spans="1:24" s="299" customFormat="1" ht="11" x14ac:dyDescent="0.15">
      <c r="A100" s="300"/>
      <c r="B100" s="300"/>
      <c r="C100" s="300"/>
      <c r="D100" s="300"/>
      <c r="E100" s="300"/>
      <c r="F100" s="300"/>
      <c r="G100" s="300"/>
      <c r="H100" s="300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</row>
    <row r="101" spans="1:24" s="299" customFormat="1" ht="11.25" customHeight="1" x14ac:dyDescent="0.15">
      <c r="A101" s="301" t="s">
        <v>222</v>
      </c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</row>
    <row r="102" spans="1:24" s="299" customFormat="1" ht="11" x14ac:dyDescent="0.15">
      <c r="A102" s="300"/>
      <c r="B102" s="300"/>
      <c r="C102" s="300"/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</row>
    <row r="103" spans="1:24" s="299" customFormat="1" ht="11.25" customHeight="1" x14ac:dyDescent="0.15">
      <c r="A103" s="301" t="s">
        <v>221</v>
      </c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</row>
    <row r="104" spans="1:24" s="299" customFormat="1" ht="11" x14ac:dyDescent="0.15">
      <c r="A104" s="300"/>
      <c r="B104" s="300"/>
      <c r="C104" s="300"/>
      <c r="D104" s="300"/>
      <c r="E104" s="300"/>
      <c r="F104" s="300"/>
      <c r="G104" s="300"/>
      <c r="H104" s="300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</row>
    <row r="105" spans="1:24" s="299" customFormat="1" ht="11.25" customHeight="1" x14ac:dyDescent="0.15">
      <c r="A105" s="301" t="s">
        <v>220</v>
      </c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</row>
    <row r="106" spans="1:24" s="299" customFormat="1" ht="11" x14ac:dyDescent="0.15">
      <c r="A106" s="300"/>
      <c r="B106" s="300"/>
      <c r="C106" s="300"/>
      <c r="D106" s="300"/>
      <c r="E106" s="300"/>
      <c r="F106" s="300"/>
      <c r="G106" s="300"/>
      <c r="H106" s="300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</row>
    <row r="107" spans="1:24" s="299" customFormat="1" ht="11.25" customHeight="1" x14ac:dyDescent="0.15">
      <c r="A107" s="301" t="s">
        <v>219</v>
      </c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</row>
    <row r="108" spans="1:24" s="299" customFormat="1" ht="11.25" customHeight="1" x14ac:dyDescent="0.15">
      <c r="A108" s="301" t="s">
        <v>218</v>
      </c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</row>
    <row r="109" spans="1:24" s="299" customFormat="1" ht="11.25" customHeight="1" x14ac:dyDescent="0.15">
      <c r="A109" s="301" t="s">
        <v>217</v>
      </c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</row>
    <row r="110" spans="1:24" s="299" customFormat="1" ht="11.25" customHeight="1" x14ac:dyDescent="0.15">
      <c r="A110" s="301" t="s">
        <v>216</v>
      </c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</row>
    <row r="111" spans="1:24" s="299" customFormat="1" ht="11.25" customHeight="1" x14ac:dyDescent="0.15">
      <c r="A111" s="301" t="s">
        <v>215</v>
      </c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</row>
    <row r="112" spans="1:24" s="299" customFormat="1" ht="11.25" customHeight="1" x14ac:dyDescent="0.15">
      <c r="A112" s="301" t="s">
        <v>214</v>
      </c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</row>
    <row r="113" spans="1:24" s="299" customFormat="1" ht="11.25" customHeight="1" x14ac:dyDescent="0.15">
      <c r="A113" s="301" t="s">
        <v>213</v>
      </c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</row>
    <row r="114" spans="1:24" s="299" customFormat="1" ht="11.25" customHeight="1" x14ac:dyDescent="0.15">
      <c r="A114" s="301" t="s">
        <v>212</v>
      </c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</row>
    <row r="115" spans="1:24" s="299" customFormat="1" ht="11" x14ac:dyDescent="0.15">
      <c r="A115" s="447"/>
      <c r="B115" s="447"/>
      <c r="C115" s="447"/>
      <c r="D115" s="447"/>
      <c r="E115" s="447"/>
      <c r="F115" s="447"/>
      <c r="G115" s="447"/>
      <c r="H115" s="447"/>
      <c r="I115" s="447"/>
      <c r="J115" s="447"/>
      <c r="K115" s="447"/>
      <c r="L115" s="447"/>
      <c r="M115" s="447"/>
      <c r="N115" s="447"/>
      <c r="O115" s="447"/>
      <c r="P115" s="447"/>
      <c r="Q115" s="447"/>
      <c r="R115" s="447"/>
      <c r="S115" s="447"/>
      <c r="T115" s="447"/>
      <c r="U115" s="447"/>
      <c r="V115" s="447"/>
      <c r="W115" s="447"/>
      <c r="X115" s="447"/>
    </row>
  </sheetData>
  <mergeCells count="35">
    <mergeCell ref="A115:X115"/>
    <mergeCell ref="L30:M30"/>
    <mergeCell ref="L24:M24"/>
    <mergeCell ref="N24:S24"/>
    <mergeCell ref="T24:X24"/>
    <mergeCell ref="A25:C25"/>
    <mergeCell ref="D25:X25"/>
    <mergeCell ref="N15:S15"/>
    <mergeCell ref="T15:X15"/>
    <mergeCell ref="A14:M14"/>
    <mergeCell ref="N14:X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M16"/>
    <mergeCell ref="A10:X10"/>
    <mergeCell ref="A11:X11"/>
    <mergeCell ref="A13:X13"/>
    <mergeCell ref="A1:X1"/>
    <mergeCell ref="A2:X2"/>
    <mergeCell ref="A3:X3"/>
    <mergeCell ref="A4:X4"/>
    <mergeCell ref="A5:X5"/>
    <mergeCell ref="A6:X6"/>
    <mergeCell ref="A7:X7"/>
    <mergeCell ref="A8:X8"/>
    <mergeCell ref="A9:X9"/>
  </mergeCells>
  <pageMargins left="0.78740157499999996" right="0.78740157499999996" top="0.984251969" bottom="0.984251969" header="0.4921259845" footer="0.49212598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87D72A-B165-4E6A-9F63-0FBE475769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8619F3-2217-4089-94D0-75B73B7B8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F8585C-3F66-4C24-9D34-255286C0BD1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M_IEAP-SHAI_1</vt:lpstr>
      <vt:lpstr>M_IEAP_SHAI_2</vt:lpstr>
      <vt:lpstr>M_IEAP-DigiMove_1</vt:lpstr>
      <vt:lpstr>M_IEAP_DigiMove_2</vt:lpstr>
      <vt:lpstr>UE non core DigiMove M1 IDIL</vt:lpstr>
      <vt:lpstr>UE non core DigiMove M2 IDIL</vt:lpstr>
      <vt:lpstr>'M_IEAP-DigiMove_1'!BDCci</vt:lpstr>
      <vt:lpstr>'M_IEAP-SHAI_1'!BDCci</vt:lpstr>
      <vt:lpstr>'M_IEAP-DigiMove_1'!BDCde</vt:lpstr>
      <vt:lpstr>'M_IEAP-SHAI_1'!BDCde</vt:lpstr>
      <vt:lpstr>'M_IEAP-DigiMove_1'!BDChu</vt:lpstr>
      <vt:lpstr>'M_IEAP-SHAI_1'!BDChu</vt:lpstr>
      <vt:lpstr>'M_IEAP-DigiMove_1'!BDCqu</vt:lpstr>
      <vt:lpstr>'M_IEAP-SHAI_1'!BDCqu</vt:lpstr>
      <vt:lpstr>'M_IEAP-DigiMove_1'!BDCse</vt:lpstr>
      <vt:lpstr>'M_IEAP-SHAI_1'!BDCse</vt:lpstr>
      <vt:lpstr>'M_IEAP-DigiMove_1'!BDCsi</vt:lpstr>
      <vt:lpstr>'M_IEAP-SHAI_1'!BDCsi</vt:lpstr>
      <vt:lpstr>'M_IEAP-DigiMove_1'!BDCtr</vt:lpstr>
      <vt:lpstr>'M_IEAP-SHAI_1'!BDCtr</vt:lpstr>
      <vt:lpstr>'M_IEAP-DigiMove_1'!BDCun</vt:lpstr>
      <vt:lpstr>'M_IEAP-SHAI_1'!BDCun</vt:lpstr>
      <vt:lpstr>'M_IEAP-DigiMove_1'!Zone_d_impression</vt:lpstr>
      <vt:lpstr>'M_IEAP-SHAI_1'!Zone_d_impression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2023-06-27T15:32:14Z</dcterms:created>
  <dcterms:modified xsi:type="dcterms:W3CDTF">2026-09-02T13:12:01Z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