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M:\STAPS\InterServices\Resp_Scolarite\MCC\2025-2026\MCC pour site noir_vérouillées\"/>
    </mc:Choice>
  </mc:AlternateContent>
  <workbookProtection workbookAlgorithmName="SHA-512" workbookHashValue="vkFWBX6r1ldveP1tu3CuICoAfbpTPvm9dZvTB0g1CGg/PfL/P8iubD49kLMYOlxJL0CFw+/kole9GQU3rqJvnA==" workbookSaltValue="j5WawPXEHbbRLcsxbbLxsA==" workbookSpinCount="100000" lockStructure="1"/>
  <bookViews>
    <workbookView xWindow="0" yWindow="0" windowWidth="28800" windowHeight="11880" tabRatio="970"/>
  </bookViews>
  <sheets>
    <sheet name="M1 MEEF" sheetId="28" r:id="rId1"/>
    <sheet name="M2 MEEF" sheetId="51" r:id="rId2"/>
  </sheets>
  <definedNames>
    <definedName name="_xlnm.Print_Area" localSheetId="0">'M1 MEEF'!$A$1:$K$46</definedName>
    <definedName name="_xlnm.Print_Area" localSheetId="1">'M2 MEEF'!$A$1:$K$32</definedName>
  </definedNames>
  <calcPr calcId="191028" calcMode="manual"/>
  <customWorkbookViews>
    <customWorkbookView name="UM1 - Affichage personnalisé" guid="{F0F50865-1961-443B-B366-68B331E7600C}" mergeInterval="0" personalView="1" maximized="1" windowWidth="1396" windowHeight="904" tabRatio="453" activeSheetId="7"/>
    <customWorkbookView name="Crapaud - Affichage personnalisé" guid="{F4415968-9E70-45B7-80AB-11CD70A8B50E}" mergeInterval="0" personalView="1" maximized="1" windowWidth="1916" windowHeight="986" tabRatio="676" activeSheetId="3"/>
    <customWorkbookView name="Denis Mottet - Affichage personnalisé" guid="{5F738F67-5FD8-5244-8EBD-F18B298B2752}" mergeInterval="0" personalView="1" xWindow="-443" yWindow="343" windowWidth="1908" windowHeight="1061" tabRatio="676" activeSheetId="6" showFormulaBar="0" showComments="commIndAndComment"/>
    <customWorkbookView name="Ramonatxo - Affichage personnalisé" guid="{6BCFD131-7AA5-48FD-98A3-9F95255481EE}" mergeInterval="0" personalView="1" maximized="1" windowWidth="1276" windowHeight="650" tabRatio="67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51" l="1"/>
  <c r="E5" i="51"/>
  <c r="E19" i="28" l="1"/>
  <c r="E20" i="28"/>
  <c r="E21" i="28"/>
  <c r="E34" i="28"/>
  <c r="E35" i="28"/>
  <c r="E36" i="28"/>
  <c r="E37" i="28"/>
  <c r="E9" i="51"/>
  <c r="E10" i="51"/>
  <c r="E18" i="51"/>
  <c r="E19" i="51"/>
  <c r="E22" i="51"/>
  <c r="E23" i="51"/>
  <c r="E24" i="51"/>
  <c r="E38" i="28"/>
  <c r="E39" i="28"/>
  <c r="E16" i="28"/>
  <c r="E17" i="28"/>
  <c r="E22" i="28"/>
  <c r="E23" i="28"/>
  <c r="E24" i="28"/>
  <c r="E15" i="28"/>
  <c r="E14" i="51" l="1"/>
  <c r="E41" i="28"/>
  <c r="E26" i="28"/>
  <c r="E43" i="28" s="1"/>
  <c r="E29" i="51" l="1"/>
</calcChain>
</file>

<file path=xl/sharedStrings.xml><?xml version="1.0" encoding="utf-8"?>
<sst xmlns="http://schemas.openxmlformats.org/spreadsheetml/2006/main" count="213" uniqueCount="104">
  <si>
    <t>Vu la charte des examens adoptée en CFVU le 19 Juillet 2021</t>
  </si>
  <si>
    <r>
      <t xml:space="preserve">Type de diplôme : </t>
    </r>
    <r>
      <rPr>
        <sz val="14"/>
        <color theme="1"/>
        <rFont val="Calibri"/>
        <family val="2"/>
        <scheme val="minor"/>
      </rPr>
      <t xml:space="preserve">MASTER </t>
    </r>
  </si>
  <si>
    <r>
      <t xml:space="preserve">Code VDI : </t>
    </r>
    <r>
      <rPr>
        <b/>
        <sz val="14"/>
        <color theme="1"/>
        <rFont val="Arial"/>
        <family val="2"/>
      </rPr>
      <t xml:space="preserve">SAM1MEF </t>
    </r>
  </si>
  <si>
    <t>Mention : MASTER MEEF</t>
  </si>
  <si>
    <r>
      <t xml:space="preserve">Code VET : </t>
    </r>
    <r>
      <rPr>
        <b/>
        <sz val="14"/>
        <color theme="1"/>
        <rFont val="Arial"/>
        <family val="2"/>
      </rPr>
      <t>SAM1EF</t>
    </r>
  </si>
  <si>
    <t>Règle de compensation composante : Semestrielle ET annuelle</t>
  </si>
  <si>
    <t>Valorisation de l'ABJ :</t>
  </si>
  <si>
    <r>
      <rPr>
        <sz val="10"/>
        <color theme="1"/>
        <rFont val="Wingdings"/>
        <charset val="2"/>
      </rPr>
      <t xml:space="preserve">o </t>
    </r>
    <r>
      <rPr>
        <sz val="10"/>
        <color theme="1"/>
        <rFont val="Calibri"/>
        <family val="2"/>
      </rPr>
      <t>Neutralisation</t>
    </r>
  </si>
  <si>
    <r>
      <rPr>
        <sz val="10"/>
        <color theme="1"/>
        <rFont val="Wingdings"/>
        <charset val="2"/>
      </rPr>
      <t>x</t>
    </r>
    <r>
      <rPr>
        <sz val="10"/>
        <color theme="1"/>
        <rFont val="Calibri"/>
        <family val="2"/>
      </rPr>
      <t xml:space="preserve"> Note à zéro</t>
    </r>
  </si>
  <si>
    <t>Valorisation de l'ABI :</t>
  </si>
  <si>
    <t xml:space="preserve">MASTER 1 - MEEF EPS </t>
  </si>
  <si>
    <t>Version rectifiée juin 2024</t>
  </si>
  <si>
    <t>Semestre 1</t>
  </si>
  <si>
    <t>Responsable</t>
  </si>
  <si>
    <t>Volume horaire total étudiant</t>
  </si>
  <si>
    <t>CM</t>
  </si>
  <si>
    <t>TD</t>
  </si>
  <si>
    <t>NP</t>
  </si>
  <si>
    <t>ECTS</t>
  </si>
  <si>
    <t>Evaluation</t>
  </si>
  <si>
    <t>Notes seuil</t>
  </si>
  <si>
    <t>UE 1.1</t>
  </si>
  <si>
    <t>Enjeux socio, historiques</t>
  </si>
  <si>
    <t>F. Charpier</t>
  </si>
  <si>
    <t>CC</t>
  </si>
  <si>
    <t>05/20</t>
  </si>
  <si>
    <t>UE 1.2</t>
  </si>
  <si>
    <t>Stratégies pédagogiques et didactiques</t>
  </si>
  <si>
    <t>P.-H. Fagot</t>
  </si>
  <si>
    <t>UE 1.3</t>
  </si>
  <si>
    <t>Stage et analyse de pratiques profesionnelles</t>
  </si>
  <si>
    <t>J.-M. Meyre / F. Juge</t>
  </si>
  <si>
    <t xml:space="preserve">CC </t>
  </si>
  <si>
    <t>10/20</t>
  </si>
  <si>
    <t>UE 1.4</t>
  </si>
  <si>
    <t>Maîtrise disciplinaire et didactique des APSA</t>
  </si>
  <si>
    <t>E. Dreidemy</t>
  </si>
  <si>
    <t>06/20</t>
  </si>
  <si>
    <t>ECUE 1.4.1</t>
  </si>
  <si>
    <t>Situations d'enseignement et d’apprentissage</t>
  </si>
  <si>
    <t>F. Tison</t>
  </si>
  <si>
    <t>ECUE 1.4.2</t>
  </si>
  <si>
    <t>Connaissances théoriques des APSA et usages du numérique</t>
  </si>
  <si>
    <t>A. Déas</t>
  </si>
  <si>
    <t>ECUE 1.4.3</t>
  </si>
  <si>
    <t>Connaissances pratiques des APSA</t>
  </si>
  <si>
    <t>C.-H. Laurens</t>
  </si>
  <si>
    <t>UE 1.5</t>
  </si>
  <si>
    <t>Séminaire recherche</t>
  </si>
  <si>
    <t>D. Nourrit</t>
  </si>
  <si>
    <t>CT dossier</t>
  </si>
  <si>
    <t>UE 1.6</t>
  </si>
  <si>
    <t>Langue vivante</t>
  </si>
  <si>
    <t>S. Bastide</t>
  </si>
  <si>
    <t>UE 1.7</t>
  </si>
  <si>
    <t>Tronc commun</t>
  </si>
  <si>
    <t>L. Ros</t>
  </si>
  <si>
    <t>(eval FDE)</t>
  </si>
  <si>
    <t>08/20</t>
  </si>
  <si>
    <t>Total semestre 1</t>
  </si>
  <si>
    <t xml:space="preserve">Semestre 2 </t>
  </si>
  <si>
    <t>UE 2.1</t>
  </si>
  <si>
    <t>UE 2.2</t>
  </si>
  <si>
    <t>UE 2.3</t>
  </si>
  <si>
    <t>UE 2.4</t>
  </si>
  <si>
    <t>ECUE 2.4.1</t>
  </si>
  <si>
    <t>ECUE 2.4.2</t>
  </si>
  <si>
    <t>ECUE 2.4.3</t>
  </si>
  <si>
    <t>ECUE 2.4.4</t>
  </si>
  <si>
    <t>Investir une mission de service public</t>
  </si>
  <si>
    <t>UE 2.5</t>
  </si>
  <si>
    <t>UE 2.6</t>
  </si>
  <si>
    <t>Total semestre 2</t>
  </si>
  <si>
    <t>Total Master 1 : S1 + S2</t>
  </si>
  <si>
    <t>UE dispensées à la Faculté d'Education</t>
  </si>
  <si>
    <t>MASTER 2 - MEEF EPS</t>
  </si>
  <si>
    <t>Semestre 3</t>
  </si>
  <si>
    <r>
      <t xml:space="preserve">Code VET : </t>
    </r>
    <r>
      <rPr>
        <b/>
        <sz val="10"/>
        <color theme="1"/>
        <rFont val="Arial"/>
        <family val="2"/>
      </rPr>
      <t>SAM1EF</t>
    </r>
  </si>
  <si>
    <t>UE 3.1</t>
  </si>
  <si>
    <t>UE 3.2</t>
  </si>
  <si>
    <t>UE 3.3</t>
  </si>
  <si>
    <t>J.-M. Meyre / M. Dunoyer</t>
  </si>
  <si>
    <t>UE 3.4</t>
  </si>
  <si>
    <t>ECUE 3.4.1</t>
  </si>
  <si>
    <t>Connaissances théoriques des APSA</t>
  </si>
  <si>
    <t>ECUE 3.4.2</t>
  </si>
  <si>
    <t>UE 3.5</t>
  </si>
  <si>
    <t>CC Oral + Dossier</t>
  </si>
  <si>
    <t>UE 3.6</t>
  </si>
  <si>
    <t>C. Cusset</t>
  </si>
  <si>
    <t xml:space="preserve">Semestre 4 </t>
  </si>
  <si>
    <t>SPS</t>
  </si>
  <si>
    <t>UE 4.1</t>
  </si>
  <si>
    <t>UE 4.2</t>
  </si>
  <si>
    <t>UE 4.3</t>
  </si>
  <si>
    <t xml:space="preserve">note de visite </t>
  </si>
  <si>
    <t>UE 4.4</t>
  </si>
  <si>
    <t>ECUE  4.4.1</t>
  </si>
  <si>
    <t>ECUE  4.4.2</t>
  </si>
  <si>
    <t>ECUE  4.4.3</t>
  </si>
  <si>
    <t>C.H. Laurens</t>
  </si>
  <si>
    <t>UE 4.6</t>
  </si>
  <si>
    <t>Total semestre2</t>
  </si>
  <si>
    <t>Total Master 2 : S3 + 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</si>
</sst>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\-??\ [$€]_-;_-@_-"/>
  </numFmts>
  <fonts count="4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indexed="8"/>
      <name val="Calibri"/>
      <family val="2"/>
    </font>
    <font>
      <sz val="11"/>
      <color indexed="12"/>
      <name val="Calibri"/>
      <family val="2"/>
    </font>
    <font>
      <b/>
      <sz val="11"/>
      <color indexed="12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10"/>
      <color theme="1"/>
      <name val="Calibri"/>
      <family val="2"/>
    </font>
    <font>
      <b/>
      <sz val="22"/>
      <color indexed="8"/>
      <name val="Arial"/>
      <family val="2"/>
    </font>
    <font>
      <b/>
      <sz val="13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charset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4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22">
    <xf numFmtId="0" fontId="0" fillId="0" borderId="0"/>
    <xf numFmtId="164" fontId="6" fillId="0" borderId="0" applyFill="0" applyBorder="0" applyAlignment="0" applyProtection="0"/>
    <xf numFmtId="0" fontId="7" fillId="2" borderId="1" applyNumberFormat="0" applyFont="0" applyBorder="0" applyAlignment="0" applyProtection="0">
      <alignment horizontal="right" vertical="center"/>
    </xf>
    <xf numFmtId="0" fontId="8" fillId="0" borderId="0"/>
    <xf numFmtId="0" fontId="3" fillId="0" borderId="0"/>
    <xf numFmtId="0" fontId="2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00">
    <xf numFmtId="0" fontId="0" fillId="0" borderId="0" xfId="0"/>
    <xf numFmtId="0" fontId="10" fillId="0" borderId="0" xfId="3" applyFont="1"/>
    <xf numFmtId="0" fontId="11" fillId="0" borderId="0" xfId="3" applyFont="1"/>
    <xf numFmtId="0" fontId="14" fillId="0" borderId="0" xfId="3" applyFont="1"/>
    <xf numFmtId="0" fontId="15" fillId="0" borderId="0" xfId="3" applyFont="1"/>
    <xf numFmtId="0" fontId="17" fillId="0" borderId="0" xfId="3" applyFont="1"/>
    <xf numFmtId="0" fontId="16" fillId="0" borderId="0" xfId="3" applyFont="1"/>
    <xf numFmtId="0" fontId="10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0" fontId="22" fillId="0" borderId="0" xfId="3" applyFont="1"/>
    <xf numFmtId="0" fontId="24" fillId="0" borderId="1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7" fillId="0" borderId="0" xfId="0" applyFont="1"/>
    <xf numFmtId="0" fontId="28" fillId="0" borderId="15" xfId="0" applyFont="1" applyBorder="1" applyAlignment="1">
      <alignment vertical="center"/>
    </xf>
    <xf numFmtId="0" fontId="10" fillId="0" borderId="15" xfId="3" applyFont="1" applyBorder="1"/>
    <xf numFmtId="0" fontId="10" fillId="0" borderId="11" xfId="3" applyFont="1" applyBorder="1" applyAlignment="1">
      <alignment vertical="center"/>
    </xf>
    <xf numFmtId="0" fontId="10" fillId="0" borderId="15" xfId="3" applyFont="1" applyBorder="1" applyAlignment="1">
      <alignment vertical="center"/>
    </xf>
    <xf numFmtId="0" fontId="10" fillId="0" borderId="16" xfId="3" applyFont="1" applyBorder="1" applyAlignment="1">
      <alignment vertical="center"/>
    </xf>
    <xf numFmtId="0" fontId="10" fillId="0" borderId="17" xfId="3" applyFont="1" applyBorder="1" applyAlignment="1">
      <alignment vertical="center"/>
    </xf>
    <xf numFmtId="0" fontId="10" fillId="0" borderId="18" xfId="3" applyFont="1" applyBorder="1" applyAlignment="1">
      <alignment vertical="center"/>
    </xf>
    <xf numFmtId="0" fontId="30" fillId="6" borderId="0" xfId="0" applyFont="1" applyFill="1"/>
    <xf numFmtId="0" fontId="4" fillId="6" borderId="0" xfId="0" applyFont="1" applyFill="1"/>
    <xf numFmtId="0" fontId="23" fillId="0" borderId="0" xfId="0" applyFont="1"/>
    <xf numFmtId="0" fontId="30" fillId="6" borderId="12" xfId="0" applyFont="1" applyFill="1" applyBorder="1"/>
    <xf numFmtId="0" fontId="4" fillId="6" borderId="13" xfId="0" applyFont="1" applyFill="1" applyBorder="1"/>
    <xf numFmtId="0" fontId="23" fillId="0" borderId="13" xfId="0" applyFont="1" applyBorder="1"/>
    <xf numFmtId="0" fontId="23" fillId="0" borderId="19" xfId="0" applyFont="1" applyBorder="1"/>
    <xf numFmtId="0" fontId="13" fillId="0" borderId="30" xfId="3" applyFont="1" applyBorder="1" applyAlignment="1">
      <alignment horizontal="center" vertical="center" wrapText="1"/>
    </xf>
    <xf numFmtId="0" fontId="13" fillId="0" borderId="30" xfId="3" applyFont="1" applyBorder="1" applyAlignment="1">
      <alignment horizontal="center" vertical="center"/>
    </xf>
    <xf numFmtId="0" fontId="21" fillId="0" borderId="30" xfId="3" applyFont="1" applyBorder="1" applyAlignment="1">
      <alignment horizontal="center" vertical="center"/>
    </xf>
    <xf numFmtId="0" fontId="25" fillId="0" borderId="0" xfId="0" applyFont="1"/>
    <xf numFmtId="0" fontId="10" fillId="7" borderId="0" xfId="3" applyFont="1" applyFill="1" applyAlignment="1">
      <alignment vertical="center"/>
    </xf>
    <xf numFmtId="0" fontId="21" fillId="0" borderId="10" xfId="3" applyFont="1" applyBorder="1" applyAlignment="1">
      <alignment horizontal="center" vertical="center"/>
    </xf>
    <xf numFmtId="49" fontId="10" fillId="0" borderId="0" xfId="3" applyNumberFormat="1" applyFont="1" applyAlignment="1">
      <alignment horizontal="center" vertical="center"/>
    </xf>
    <xf numFmtId="49" fontId="10" fillId="0" borderId="0" xfId="3" applyNumberFormat="1" applyFont="1" applyAlignment="1">
      <alignment vertical="center"/>
    </xf>
    <xf numFmtId="49" fontId="31" fillId="0" borderId="0" xfId="3" applyNumberFormat="1" applyFont="1" applyAlignment="1">
      <alignment horizontal="center" vertical="center"/>
    </xf>
    <xf numFmtId="49" fontId="9" fillId="0" borderId="8" xfId="3" applyNumberFormat="1" applyFont="1" applyBorder="1" applyAlignment="1">
      <alignment horizontal="center" vertical="center"/>
    </xf>
    <xf numFmtId="49" fontId="23" fillId="0" borderId="0" xfId="0" applyNumberFormat="1" applyFont="1"/>
    <xf numFmtId="49" fontId="21" fillId="3" borderId="0" xfId="3" applyNumberFormat="1" applyFont="1" applyFill="1" applyAlignment="1">
      <alignment horizontal="center" vertical="center" wrapText="1"/>
    </xf>
    <xf numFmtId="49" fontId="32" fillId="7" borderId="26" xfId="3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" fillId="0" borderId="1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7" borderId="2" xfId="3" applyFont="1" applyFill="1" applyBorder="1" applyAlignment="1">
      <alignment horizontal="center" vertical="center"/>
    </xf>
    <xf numFmtId="49" fontId="12" fillId="3" borderId="0" xfId="3" applyNumberFormat="1" applyFont="1" applyFill="1" applyAlignment="1">
      <alignment horizontal="center" vertical="center"/>
    </xf>
    <xf numFmtId="0" fontId="37" fillId="3" borderId="27" xfId="3" applyFont="1" applyFill="1" applyBorder="1" applyAlignment="1">
      <alignment horizontal="center" vertical="center"/>
    </xf>
    <xf numFmtId="0" fontId="31" fillId="8" borderId="22" xfId="3" applyFont="1" applyFill="1" applyBorder="1" applyAlignment="1">
      <alignment horizontal="center" vertical="center"/>
    </xf>
    <xf numFmtId="0" fontId="17" fillId="8" borderId="21" xfId="3" applyFont="1" applyFill="1" applyBorder="1" applyAlignment="1">
      <alignment horizontal="right" vertical="center" wrapText="1"/>
    </xf>
    <xf numFmtId="0" fontId="17" fillId="8" borderId="22" xfId="3" applyFont="1" applyFill="1" applyBorder="1" applyAlignment="1">
      <alignment horizontal="center" vertical="center"/>
    </xf>
    <xf numFmtId="0" fontId="17" fillId="8" borderId="38" xfId="3" applyFont="1" applyFill="1" applyBorder="1" applyAlignment="1">
      <alignment horizontal="center" vertical="center"/>
    </xf>
    <xf numFmtId="49" fontId="17" fillId="8" borderId="37" xfId="3" applyNumberFormat="1" applyFont="1" applyFill="1" applyBorder="1" applyAlignment="1">
      <alignment horizontal="center" vertical="center"/>
    </xf>
    <xf numFmtId="0" fontId="21" fillId="8" borderId="13" xfId="3" applyFont="1" applyFill="1" applyBorder="1" applyAlignment="1">
      <alignment horizontal="right" vertical="center"/>
    </xf>
    <xf numFmtId="49" fontId="21" fillId="8" borderId="19" xfId="3" applyNumberFormat="1" applyFont="1" applyFill="1" applyBorder="1" applyAlignment="1">
      <alignment horizontal="center" vertical="center"/>
    </xf>
    <xf numFmtId="0" fontId="25" fillId="0" borderId="32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/>
    </xf>
    <xf numFmtId="0" fontId="18" fillId="0" borderId="0" xfId="3" applyFont="1" applyAlignment="1">
      <alignment horizontal="right" vertical="center"/>
    </xf>
    <xf numFmtId="0" fontId="18" fillId="0" borderId="0" xfId="3" applyFont="1" applyAlignment="1">
      <alignment horizontal="center" vertical="center"/>
    </xf>
    <xf numFmtId="0" fontId="11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2" fillId="0" borderId="25" xfId="3" applyFont="1" applyBorder="1" applyAlignment="1">
      <alignment vertical="center"/>
    </xf>
    <xf numFmtId="0" fontId="24" fillId="3" borderId="2" xfId="3" applyFont="1" applyFill="1" applyBorder="1" applyAlignment="1">
      <alignment wrapText="1"/>
    </xf>
    <xf numFmtId="0" fontId="32" fillId="3" borderId="2" xfId="3" applyFont="1" applyFill="1" applyBorder="1" applyAlignment="1">
      <alignment horizontal="center" vertical="center"/>
    </xf>
    <xf numFmtId="49" fontId="32" fillId="3" borderId="26" xfId="3" applyNumberFormat="1" applyFont="1" applyFill="1" applyBorder="1" applyAlignment="1">
      <alignment horizontal="center" vertical="center"/>
    </xf>
    <xf numFmtId="0" fontId="32" fillId="7" borderId="2" xfId="3" applyFont="1" applyFill="1" applyBorder="1" applyAlignment="1">
      <alignment vertical="center" wrapText="1"/>
    </xf>
    <xf numFmtId="0" fontId="32" fillId="0" borderId="25" xfId="3" applyFont="1" applyBorder="1" applyAlignment="1">
      <alignment horizontal="left" vertical="center"/>
    </xf>
    <xf numFmtId="0" fontId="32" fillId="3" borderId="2" xfId="3" applyFont="1" applyFill="1" applyBorder="1" applyAlignment="1">
      <alignment horizontal="left" vertical="center" wrapText="1"/>
    </xf>
    <xf numFmtId="0" fontId="32" fillId="5" borderId="2" xfId="0" applyFont="1" applyFill="1" applyBorder="1" applyAlignment="1">
      <alignment vertical="center" wrapText="1"/>
    </xf>
    <xf numFmtId="0" fontId="38" fillId="5" borderId="2" xfId="0" applyFont="1" applyFill="1" applyBorder="1" applyAlignment="1">
      <alignment vertical="center" wrapText="1"/>
    </xf>
    <xf numFmtId="0" fontId="38" fillId="5" borderId="2" xfId="0" applyFont="1" applyFill="1" applyBorder="1" applyAlignment="1">
      <alignment horizontal="center" vertical="center" wrapText="1"/>
    </xf>
    <xf numFmtId="49" fontId="32" fillId="5" borderId="26" xfId="0" applyNumberFormat="1" applyFont="1" applyFill="1" applyBorder="1" applyAlignment="1">
      <alignment horizontal="center" vertical="center" wrapText="1"/>
    </xf>
    <xf numFmtId="0" fontId="38" fillId="0" borderId="25" xfId="3" applyFont="1" applyBorder="1" applyAlignment="1">
      <alignment horizontal="left" vertical="center"/>
    </xf>
    <xf numFmtId="0" fontId="38" fillId="5" borderId="2" xfId="0" applyFont="1" applyFill="1" applyBorder="1" applyAlignment="1">
      <alignment horizontal="left" vertical="center" wrapText="1"/>
    </xf>
    <xf numFmtId="0" fontId="38" fillId="3" borderId="2" xfId="3" applyFont="1" applyFill="1" applyBorder="1" applyAlignment="1">
      <alignment horizontal="center" vertical="center"/>
    </xf>
    <xf numFmtId="49" fontId="38" fillId="3" borderId="26" xfId="3" applyNumberFormat="1" applyFont="1" applyFill="1" applyBorder="1" applyAlignment="1">
      <alignment horizontal="center" vertical="center"/>
    </xf>
    <xf numFmtId="0" fontId="32" fillId="3" borderId="2" xfId="3" applyFont="1" applyFill="1" applyBorder="1" applyAlignment="1">
      <alignment vertical="center" wrapText="1"/>
    </xf>
    <xf numFmtId="0" fontId="32" fillId="3" borderId="2" xfId="3" applyFont="1" applyFill="1" applyBorder="1" applyAlignment="1">
      <alignment horizontal="center" vertical="center" wrapText="1"/>
    </xf>
    <xf numFmtId="0" fontId="39" fillId="0" borderId="32" xfId="3" applyFont="1" applyBorder="1" applyAlignment="1">
      <alignment horizontal="center" vertical="center" wrapText="1"/>
    </xf>
    <xf numFmtId="0" fontId="32" fillId="0" borderId="30" xfId="3" applyFont="1" applyBorder="1" applyAlignment="1">
      <alignment horizontal="center" vertical="center" wrapText="1"/>
    </xf>
    <xf numFmtId="0" fontId="32" fillId="0" borderId="30" xfId="3" applyFont="1" applyBorder="1" applyAlignment="1">
      <alignment horizontal="center" vertical="center"/>
    </xf>
    <xf numFmtId="0" fontId="32" fillId="0" borderId="10" xfId="3" applyFont="1" applyBorder="1" applyAlignment="1">
      <alignment horizontal="center" vertical="center"/>
    </xf>
    <xf numFmtId="0" fontId="39" fillId="0" borderId="8" xfId="3" applyFont="1" applyBorder="1" applyAlignment="1">
      <alignment horizontal="center" vertical="center"/>
    </xf>
    <xf numFmtId="49" fontId="39" fillId="0" borderId="8" xfId="3" applyNumberFormat="1" applyFont="1" applyBorder="1" applyAlignment="1">
      <alignment horizontal="center" vertical="center"/>
    </xf>
    <xf numFmtId="0" fontId="32" fillId="3" borderId="2" xfId="3" applyFont="1" applyFill="1" applyBorder="1" applyAlignment="1">
      <alignment wrapText="1"/>
    </xf>
    <xf numFmtId="0" fontId="32" fillId="0" borderId="2" xfId="3" applyFont="1" applyBorder="1" applyAlignment="1">
      <alignment horizontal="center" vertical="center"/>
    </xf>
    <xf numFmtId="49" fontId="32" fillId="0" borderId="26" xfId="3" applyNumberFormat="1" applyFont="1" applyBorder="1" applyAlignment="1">
      <alignment horizontal="center" vertical="center"/>
    </xf>
    <xf numFmtId="0" fontId="32" fillId="7" borderId="25" xfId="3" applyFont="1" applyFill="1" applyBorder="1" applyAlignment="1">
      <alignment vertical="center" wrapText="1"/>
    </xf>
    <xf numFmtId="0" fontId="32" fillId="3" borderId="34" xfId="3" applyFont="1" applyFill="1" applyBorder="1" applyAlignment="1">
      <alignment horizontal="center" vertical="center"/>
    </xf>
    <xf numFmtId="0" fontId="32" fillId="3" borderId="2" xfId="3" applyFont="1" applyFill="1" applyBorder="1" applyAlignment="1">
      <alignment vertical="center"/>
    </xf>
    <xf numFmtId="0" fontId="32" fillId="7" borderId="25" xfId="3" applyFont="1" applyFill="1" applyBorder="1" applyAlignment="1">
      <alignment vertical="center"/>
    </xf>
    <xf numFmtId="0" fontId="32" fillId="7" borderId="2" xfId="3" applyFont="1" applyFill="1" applyBorder="1" applyAlignment="1">
      <alignment horizontal="center" vertical="center" wrapText="1"/>
    </xf>
    <xf numFmtId="0" fontId="32" fillId="7" borderId="34" xfId="3" applyFont="1" applyFill="1" applyBorder="1" applyAlignment="1">
      <alignment horizontal="center" vertical="center"/>
    </xf>
    <xf numFmtId="0" fontId="32" fillId="7" borderId="21" xfId="3" applyFont="1" applyFill="1" applyBorder="1" applyAlignment="1">
      <alignment horizontal="right" vertical="center" wrapText="1"/>
    </xf>
    <xf numFmtId="0" fontId="40" fillId="7" borderId="22" xfId="3" applyFont="1" applyFill="1" applyBorder="1" applyAlignment="1">
      <alignment horizontal="center" vertical="center"/>
    </xf>
    <xf numFmtId="49" fontId="39" fillId="3" borderId="0" xfId="3" applyNumberFormat="1" applyFont="1" applyFill="1" applyAlignment="1">
      <alignment horizontal="center" vertical="center" wrapText="1"/>
    </xf>
    <xf numFmtId="0" fontId="39" fillId="0" borderId="9" xfId="3" applyFont="1" applyBorder="1" applyAlignment="1">
      <alignment horizontal="center" vertical="center"/>
    </xf>
    <xf numFmtId="0" fontId="32" fillId="4" borderId="23" xfId="3" applyFont="1" applyFill="1" applyBorder="1" applyAlignment="1">
      <alignment vertical="center"/>
    </xf>
    <xf numFmtId="0" fontId="32" fillId="4" borderId="3" xfId="3" applyFont="1" applyFill="1" applyBorder="1" applyAlignment="1">
      <alignment vertical="center" wrapText="1"/>
    </xf>
    <xf numFmtId="0" fontId="32" fillId="4" borderId="3" xfId="3" applyFont="1" applyFill="1" applyBorder="1" applyAlignment="1">
      <alignment horizontal="center" vertical="center"/>
    </xf>
    <xf numFmtId="0" fontId="32" fillId="4" borderId="35" xfId="3" applyFont="1" applyFill="1" applyBorder="1" applyAlignment="1">
      <alignment horizontal="center" vertical="center"/>
    </xf>
    <xf numFmtId="49" fontId="32" fillId="4" borderId="24" xfId="3" applyNumberFormat="1" applyFont="1" applyFill="1" applyBorder="1" applyAlignment="1">
      <alignment horizontal="center" vertical="center"/>
    </xf>
    <xf numFmtId="0" fontId="41" fillId="6" borderId="12" xfId="0" applyFont="1" applyFill="1" applyBorder="1" applyAlignment="1">
      <alignment horizontal="left"/>
    </xf>
    <xf numFmtId="0" fontId="42" fillId="6" borderId="13" xfId="0" applyFont="1" applyFill="1" applyBorder="1" applyAlignment="1">
      <alignment horizontal="center"/>
    </xf>
    <xf numFmtId="49" fontId="44" fillId="0" borderId="0" xfId="0" applyNumberFormat="1" applyFont="1" applyAlignment="1">
      <alignment horizontal="right"/>
    </xf>
    <xf numFmtId="0" fontId="39" fillId="0" borderId="0" xfId="3" applyFont="1" applyAlignment="1">
      <alignment horizontal="left" vertical="center"/>
    </xf>
    <xf numFmtId="0" fontId="38" fillId="0" borderId="0" xfId="3" applyFont="1"/>
    <xf numFmtId="49" fontId="38" fillId="0" borderId="0" xfId="3" applyNumberFormat="1" applyFont="1"/>
    <xf numFmtId="0" fontId="39" fillId="0" borderId="21" xfId="3" applyFont="1" applyBorder="1" applyAlignment="1">
      <alignment horizontal="center" vertical="center" wrapText="1"/>
    </xf>
    <xf numFmtId="0" fontId="32" fillId="0" borderId="22" xfId="3" applyFont="1" applyBorder="1" applyAlignment="1">
      <alignment horizontal="center" vertical="center" wrapText="1"/>
    </xf>
    <xf numFmtId="0" fontId="32" fillId="0" borderId="22" xfId="3" applyFont="1" applyBorder="1" applyAlignment="1">
      <alignment horizontal="center" vertical="center"/>
    </xf>
    <xf numFmtId="0" fontId="32" fillId="0" borderId="13" xfId="3" applyFont="1" applyBorder="1" applyAlignment="1">
      <alignment horizontal="center" vertical="center"/>
    </xf>
    <xf numFmtId="0" fontId="39" fillId="0" borderId="4" xfId="3" applyFont="1" applyBorder="1" applyAlignment="1">
      <alignment horizontal="center" vertical="center"/>
    </xf>
    <xf numFmtId="49" fontId="39" fillId="0" borderId="4" xfId="3" applyNumberFormat="1" applyFont="1" applyBorder="1" applyAlignment="1">
      <alignment horizontal="center" vertical="center"/>
    </xf>
    <xf numFmtId="0" fontId="32" fillId="4" borderId="42" xfId="3" applyFont="1" applyFill="1" applyBorder="1" applyAlignment="1">
      <alignment vertical="center"/>
    </xf>
    <xf numFmtId="0" fontId="32" fillId="4" borderId="43" xfId="3" applyFont="1" applyFill="1" applyBorder="1" applyAlignment="1">
      <alignment vertical="center" wrapText="1"/>
    </xf>
    <xf numFmtId="0" fontId="32" fillId="4" borderId="43" xfId="3" applyFont="1" applyFill="1" applyBorder="1" applyAlignment="1">
      <alignment horizontal="center" vertical="center"/>
    </xf>
    <xf numFmtId="0" fontId="32" fillId="4" borderId="44" xfId="3" applyFont="1" applyFill="1" applyBorder="1" applyAlignment="1">
      <alignment horizontal="center" vertical="center"/>
    </xf>
    <xf numFmtId="49" fontId="32" fillId="4" borderId="8" xfId="3" applyNumberFormat="1" applyFont="1" applyFill="1" applyBorder="1" applyAlignment="1">
      <alignment horizontal="center" vertical="center"/>
    </xf>
    <xf numFmtId="0" fontId="32" fillId="3" borderId="0" xfId="3" applyFont="1" applyFill="1" applyAlignment="1">
      <alignment wrapText="1"/>
    </xf>
    <xf numFmtId="0" fontId="32" fillId="3" borderId="3" xfId="3" applyFont="1" applyFill="1" applyBorder="1" applyAlignment="1">
      <alignment wrapText="1"/>
    </xf>
    <xf numFmtId="0" fontId="32" fillId="0" borderId="23" xfId="3" applyFont="1" applyBorder="1" applyAlignment="1">
      <alignment horizontal="left" vertical="center"/>
    </xf>
    <xf numFmtId="0" fontId="32" fillId="3" borderId="3" xfId="3" applyFont="1" applyFill="1" applyBorder="1" applyAlignment="1">
      <alignment horizontal="left" vertical="center" wrapText="1"/>
    </xf>
    <xf numFmtId="0" fontId="38" fillId="0" borderId="23" xfId="3" applyFont="1" applyBorder="1" applyAlignment="1">
      <alignment horizontal="left" vertical="center"/>
    </xf>
    <xf numFmtId="0" fontId="38" fillId="5" borderId="5" xfId="0" applyFont="1" applyFill="1" applyBorder="1" applyAlignment="1">
      <alignment horizontal="left" vertical="center" wrapText="1"/>
    </xf>
    <xf numFmtId="0" fontId="38" fillId="5" borderId="7" xfId="0" applyFont="1" applyFill="1" applyBorder="1" applyAlignment="1">
      <alignment vertical="center" wrapText="1"/>
    </xf>
    <xf numFmtId="0" fontId="38" fillId="3" borderId="20" xfId="3" applyFont="1" applyFill="1" applyBorder="1" applyAlignment="1">
      <alignment horizontal="center" vertical="center"/>
    </xf>
    <xf numFmtId="0" fontId="38" fillId="3" borderId="33" xfId="3" applyFont="1" applyFill="1" applyBorder="1" applyAlignment="1">
      <alignment horizontal="center" vertical="center"/>
    </xf>
    <xf numFmtId="0" fontId="38" fillId="5" borderId="6" xfId="0" applyFont="1" applyFill="1" applyBorder="1" applyAlignment="1">
      <alignment horizontal="left" vertical="center" wrapText="1"/>
    </xf>
    <xf numFmtId="0" fontId="38" fillId="0" borderId="2" xfId="3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37" fillId="0" borderId="27" xfId="3" applyFont="1" applyBorder="1" applyAlignment="1">
      <alignment horizontal="right" vertical="center"/>
    </xf>
    <xf numFmtId="0" fontId="38" fillId="3" borderId="3" xfId="3" applyFont="1" applyFill="1" applyBorder="1" applyAlignment="1">
      <alignment horizontal="center" vertical="center"/>
    </xf>
    <xf numFmtId="0" fontId="31" fillId="8" borderId="13" xfId="3" applyFont="1" applyFill="1" applyBorder="1" applyAlignment="1">
      <alignment horizontal="center" vertical="center"/>
    </xf>
    <xf numFmtId="0" fontId="39" fillId="0" borderId="32" xfId="3" applyFont="1" applyBorder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2" fillId="8" borderId="28" xfId="3" applyFont="1" applyFill="1" applyBorder="1" applyAlignment="1">
      <alignment horizontal="center" vertical="center"/>
    </xf>
    <xf numFmtId="0" fontId="12" fillId="8" borderId="45" xfId="3" applyFont="1" applyFill="1" applyBorder="1" applyAlignment="1">
      <alignment horizontal="center" vertical="center"/>
    </xf>
    <xf numFmtId="0" fontId="12" fillId="8" borderId="44" xfId="3" applyFont="1" applyFill="1" applyBorder="1" applyAlignment="1">
      <alignment horizontal="center" vertical="center"/>
    </xf>
    <xf numFmtId="0" fontId="39" fillId="3" borderId="0" xfId="3" applyFont="1" applyFill="1" applyAlignment="1">
      <alignment horizontal="center" vertical="center" wrapText="1"/>
    </xf>
    <xf numFmtId="0" fontId="43" fillId="0" borderId="13" xfId="0" applyFont="1" applyBorder="1" applyAlignment="1">
      <alignment horizontal="right"/>
    </xf>
    <xf numFmtId="0" fontId="44" fillId="0" borderId="13" xfId="0" applyFont="1" applyBorder="1" applyAlignment="1">
      <alignment horizontal="right"/>
    </xf>
    <xf numFmtId="0" fontId="44" fillId="0" borderId="19" xfId="0" applyFont="1" applyBorder="1" applyAlignment="1">
      <alignment horizontal="right"/>
    </xf>
    <xf numFmtId="0" fontId="32" fillId="5" borderId="2" xfId="0" applyFont="1" applyFill="1" applyBorder="1" applyAlignment="1">
      <alignment horizontal="left" vertical="center" wrapText="1"/>
    </xf>
    <xf numFmtId="0" fontId="21" fillId="8" borderId="13" xfId="3" applyFont="1" applyFill="1" applyBorder="1" applyAlignment="1">
      <alignment horizontal="center" vertical="center"/>
    </xf>
    <xf numFmtId="0" fontId="32" fillId="7" borderId="38" xfId="3" applyFont="1" applyFill="1" applyBorder="1" applyAlignment="1">
      <alignment horizontal="center" vertical="center"/>
    </xf>
    <xf numFmtId="0" fontId="32" fillId="7" borderId="13" xfId="3" applyFont="1" applyFill="1" applyBorder="1" applyAlignment="1">
      <alignment horizontal="center" vertical="center"/>
    </xf>
    <xf numFmtId="0" fontId="32" fillId="7" borderId="19" xfId="3" applyFont="1" applyFill="1" applyBorder="1" applyAlignment="1">
      <alignment horizontal="center" vertical="center"/>
    </xf>
    <xf numFmtId="0" fontId="37" fillId="0" borderId="31" xfId="3" applyFont="1" applyBorder="1" applyAlignment="1">
      <alignment horizontal="right" vertical="center"/>
    </xf>
    <xf numFmtId="0" fontId="37" fillId="0" borderId="27" xfId="3" applyFont="1" applyBorder="1" applyAlignment="1">
      <alignment horizontal="right" vertical="center"/>
    </xf>
    <xf numFmtId="0" fontId="39" fillId="0" borderId="12" xfId="3" applyFont="1" applyBorder="1" applyAlignment="1">
      <alignment horizontal="left" vertical="center" wrapText="1"/>
    </xf>
    <xf numFmtId="0" fontId="39" fillId="0" borderId="21" xfId="3" applyFont="1" applyBorder="1" applyAlignment="1">
      <alignment horizontal="left" vertical="center" wrapText="1"/>
    </xf>
    <xf numFmtId="0" fontId="40" fillId="7" borderId="12" xfId="3" applyFont="1" applyFill="1" applyBorder="1" applyAlignment="1">
      <alignment horizontal="right" vertical="center" wrapText="1"/>
    </xf>
    <xf numFmtId="0" fontId="40" fillId="7" borderId="21" xfId="3" applyFont="1" applyFill="1" applyBorder="1" applyAlignment="1">
      <alignment horizontal="right" vertical="center" wrapText="1"/>
    </xf>
    <xf numFmtId="0" fontId="39" fillId="0" borderId="28" xfId="3" applyFont="1" applyBorder="1" applyAlignment="1">
      <alignment horizontal="left" vertical="center"/>
    </xf>
    <xf numFmtId="0" fontId="39" fillId="0" borderId="29" xfId="3" applyFont="1" applyBorder="1" applyAlignment="1">
      <alignment horizontal="left" vertical="center"/>
    </xf>
    <xf numFmtId="0" fontId="31" fillId="8" borderId="12" xfId="3" applyFont="1" applyFill="1" applyBorder="1" applyAlignment="1">
      <alignment horizontal="right" vertical="center"/>
    </xf>
    <xf numFmtId="0" fontId="31" fillId="8" borderId="13" xfId="3" applyFont="1" applyFill="1" applyBorder="1" applyAlignment="1">
      <alignment horizontal="right" vertical="center"/>
    </xf>
    <xf numFmtId="0" fontId="38" fillId="0" borderId="39" xfId="3" applyFont="1" applyBorder="1" applyAlignment="1">
      <alignment horizontal="center" vertical="center"/>
    </xf>
    <xf numFmtId="0" fontId="38" fillId="0" borderId="40" xfId="3" applyFont="1" applyBorder="1" applyAlignment="1">
      <alignment horizontal="center" vertical="center"/>
    </xf>
    <xf numFmtId="0" fontId="38" fillId="0" borderId="41" xfId="3" applyFont="1" applyBorder="1" applyAlignment="1">
      <alignment horizontal="center" vertical="center"/>
    </xf>
    <xf numFmtId="0" fontId="21" fillId="3" borderId="16" xfId="3" applyFont="1" applyFill="1" applyBorder="1" applyAlignment="1">
      <alignment horizontal="center" vertical="center"/>
    </xf>
    <xf numFmtId="0" fontId="21" fillId="3" borderId="17" xfId="3" applyFont="1" applyFill="1" applyBorder="1" applyAlignment="1">
      <alignment horizontal="center" vertical="center"/>
    </xf>
    <xf numFmtId="0" fontId="21" fillId="3" borderId="18" xfId="3" applyFont="1" applyFill="1" applyBorder="1" applyAlignment="1">
      <alignment horizontal="center" vertical="center"/>
    </xf>
    <xf numFmtId="0" fontId="21" fillId="3" borderId="36" xfId="3" applyFont="1" applyFill="1" applyBorder="1" applyAlignment="1">
      <alignment horizontal="center" vertical="center"/>
    </xf>
    <xf numFmtId="0" fontId="21" fillId="3" borderId="40" xfId="3" applyFont="1" applyFill="1" applyBorder="1" applyAlignment="1">
      <alignment horizontal="center" vertical="center"/>
    </xf>
    <xf numFmtId="0" fontId="21" fillId="3" borderId="41" xfId="3" applyFont="1" applyFill="1" applyBorder="1" applyAlignment="1">
      <alignment horizontal="center" vertical="center"/>
    </xf>
    <xf numFmtId="0" fontId="38" fillId="3" borderId="3" xfId="3" applyFont="1" applyFill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12" fillId="0" borderId="9" xfId="3" applyFont="1" applyBorder="1" applyAlignment="1">
      <alignment horizontal="left" vertical="center" wrapText="1"/>
    </xf>
    <xf numFmtId="0" fontId="12" fillId="0" borderId="32" xfId="3" applyFont="1" applyBorder="1" applyAlignment="1">
      <alignment horizontal="left" vertical="center" wrapText="1"/>
    </xf>
    <xf numFmtId="0" fontId="21" fillId="3" borderId="0" xfId="3" applyFont="1" applyFill="1" applyAlignment="1">
      <alignment horizontal="center" vertical="center" wrapText="1"/>
    </xf>
    <xf numFmtId="0" fontId="31" fillId="8" borderId="12" xfId="3" applyFont="1" applyFill="1" applyBorder="1" applyAlignment="1">
      <alignment horizontal="center" vertical="center"/>
    </xf>
    <xf numFmtId="0" fontId="31" fillId="8" borderId="13" xfId="3" applyFont="1" applyFill="1" applyBorder="1" applyAlignment="1">
      <alignment horizontal="center" vertical="center"/>
    </xf>
    <xf numFmtId="0" fontId="31" fillId="8" borderId="19" xfId="3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/>
    </xf>
    <xf numFmtId="0" fontId="32" fillId="3" borderId="16" xfId="3" applyFont="1" applyFill="1" applyBorder="1" applyAlignment="1">
      <alignment horizontal="center" vertical="center"/>
    </xf>
    <xf numFmtId="0" fontId="32" fillId="3" borderId="17" xfId="3" applyFont="1" applyFill="1" applyBorder="1" applyAlignment="1">
      <alignment horizontal="center" vertical="center"/>
    </xf>
    <xf numFmtId="0" fontId="32" fillId="3" borderId="18" xfId="3" applyFont="1" applyFill="1" applyBorder="1" applyAlignment="1">
      <alignment horizontal="center" vertical="center"/>
    </xf>
    <xf numFmtId="0" fontId="21" fillId="3" borderId="16" xfId="3" applyFont="1" applyFill="1" applyBorder="1" applyAlignment="1">
      <alignment horizontal="center" vertical="center" wrapText="1"/>
    </xf>
    <xf numFmtId="0" fontId="21" fillId="3" borderId="17" xfId="3" applyFont="1" applyFill="1" applyBorder="1" applyAlignment="1">
      <alignment horizontal="center" vertical="center" wrapText="1"/>
    </xf>
    <xf numFmtId="0" fontId="21" fillId="3" borderId="18" xfId="3" applyFont="1" applyFill="1" applyBorder="1" applyAlignment="1">
      <alignment horizontal="center" vertical="center" wrapText="1"/>
    </xf>
    <xf numFmtId="0" fontId="17" fillId="3" borderId="36" xfId="3" applyFont="1" applyFill="1" applyBorder="1" applyAlignment="1">
      <alignment horizontal="center" vertical="center"/>
    </xf>
    <xf numFmtId="0" fontId="17" fillId="3" borderId="40" xfId="3" applyFont="1" applyFill="1" applyBorder="1" applyAlignment="1">
      <alignment horizontal="center" vertical="center"/>
    </xf>
    <xf numFmtId="0" fontId="17" fillId="3" borderId="41" xfId="3" applyFont="1" applyFill="1" applyBorder="1" applyAlignment="1">
      <alignment horizontal="center" vertical="center"/>
    </xf>
    <xf numFmtId="0" fontId="31" fillId="8" borderId="12" xfId="3" applyFont="1" applyFill="1" applyBorder="1" applyAlignment="1">
      <alignment horizontal="right" vertical="center" wrapText="1"/>
    </xf>
    <xf numFmtId="0" fontId="31" fillId="8" borderId="21" xfId="3" applyFont="1" applyFill="1" applyBorder="1" applyAlignment="1">
      <alignment horizontal="right" vertical="center" wrapText="1"/>
    </xf>
    <xf numFmtId="0" fontId="39" fillId="0" borderId="9" xfId="3" applyFont="1" applyBorder="1" applyAlignment="1">
      <alignment horizontal="left" vertical="center"/>
    </xf>
    <xf numFmtId="0" fontId="39" fillId="0" borderId="32" xfId="3" applyFont="1" applyBorder="1" applyAlignment="1">
      <alignment horizontal="left" vertical="center"/>
    </xf>
  </cellXfs>
  <cellStyles count="22">
    <cellStyle name="Euro" xfId="1"/>
    <cellStyle name="LICENCE_Cours" xfId="2"/>
    <cellStyle name="Lien hypertexte" xfId="12" builtinId="8" hidden="1"/>
    <cellStyle name="Lien hypertexte" xfId="8" builtinId="8" hidden="1"/>
    <cellStyle name="Lien hypertexte" xfId="6" builtinId="8" hidden="1"/>
    <cellStyle name="Lien hypertexte" xfId="10" builtinId="8" hidden="1"/>
    <cellStyle name="Lien hypertexte" xfId="20" builtinId="8" hidden="1"/>
    <cellStyle name="Lien hypertexte" xfId="14" builtinId="8" hidden="1"/>
    <cellStyle name="Lien hypertexte" xfId="18" builtinId="8" hidden="1"/>
    <cellStyle name="Lien hypertexte" xfId="16" builtinId="8" hidden="1"/>
    <cellStyle name="Lien hypertexte visité" xfId="9" builtinId="9" hidden="1"/>
    <cellStyle name="Lien hypertexte visité" xfId="7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21" builtinId="9" hidden="1"/>
    <cellStyle name="Lien hypertexte visité" xfId="19" builtinId="9" hidden="1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DF603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CF305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B399"/>
      <rgbColor rgb="003366FF"/>
      <rgbColor rgb="0033CCCC"/>
      <rgbColor rgb="0040FF00"/>
      <rgbColor rgb="00FFD900"/>
      <rgbColor rgb="00FF9900"/>
      <rgbColor rgb="00FF6600"/>
      <rgbColor rgb="00666699"/>
      <rgbColor rgb="00969696"/>
      <rgbColor rgb="00003366"/>
      <rgbColor rgb="001FB714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33CC33"/>
      <color rgb="FF00FF00"/>
      <color rgb="FFFFCC99"/>
      <color rgb="FFFF00FF"/>
      <color rgb="FFCCFFFF"/>
      <color rgb="FFCCFFCC"/>
      <color rgb="FF00B6F6"/>
      <color rgb="FFFFC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28575</xdr:rowOff>
    </xdr:from>
    <xdr:to>
      <xdr:col>9</xdr:col>
      <xdr:colOff>133350</xdr:colOff>
      <xdr:row>4</xdr:row>
      <xdr:rowOff>181007</xdr:rowOff>
    </xdr:to>
    <xdr:pic>
      <xdr:nvPicPr>
        <xdr:cNvPr id="2" name="Image 2" descr="Ima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4" y="28575"/>
          <a:ext cx="914401" cy="9334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247650</xdr:colOff>
      <xdr:row>5</xdr:row>
      <xdr:rowOff>66675</xdr:rowOff>
    </xdr:from>
    <xdr:to>
      <xdr:col>9</xdr:col>
      <xdr:colOff>222250</xdr:colOff>
      <xdr:row>9</xdr:row>
      <xdr:rowOff>132286</xdr:rowOff>
    </xdr:to>
    <xdr:pic>
      <xdr:nvPicPr>
        <xdr:cNvPr id="4" name="Image 3" descr="Imag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86700" y="1038225"/>
          <a:ext cx="955675" cy="8371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8"/>
  <sheetViews>
    <sheetView tabSelected="1" zoomScaleNormal="100" zoomScalePageLayoutView="90" workbookViewId="0">
      <selection sqref="A1:XFD1048576"/>
    </sheetView>
  </sheetViews>
  <sheetFormatPr baseColWidth="10" defaultColWidth="12.42578125" defaultRowHeight="15"/>
  <cols>
    <col min="1" max="1" width="4.42578125" style="1" customWidth="1"/>
    <col min="2" max="2" width="19" style="7" customWidth="1"/>
    <col min="3" max="3" width="52.85546875" style="7" customWidth="1"/>
    <col min="4" max="4" width="17.85546875" style="7" customWidth="1"/>
    <col min="5" max="5" width="12.140625" style="8" customWidth="1"/>
    <col min="6" max="6" width="4.42578125" style="8" customWidth="1"/>
    <col min="7" max="7" width="5" style="8" customWidth="1"/>
    <col min="8" max="9" width="4.42578125" style="8" customWidth="1"/>
    <col min="10" max="10" width="13.42578125" style="8" customWidth="1"/>
    <col min="11" max="11" width="13.42578125" style="38" customWidth="1"/>
    <col min="12" max="249" width="12.42578125" style="1"/>
    <col min="250" max="250" width="11.42578125" style="1" customWidth="1"/>
    <col min="251" max="251" width="60.42578125" style="1" customWidth="1"/>
    <col min="252" max="252" width="16.7109375" style="1" customWidth="1"/>
    <col min="253" max="253" width="9.7109375" style="1" customWidth="1"/>
    <col min="254" max="254" width="22.42578125" style="1" customWidth="1"/>
    <col min="255" max="255" width="12.140625" style="1" customWidth="1"/>
    <col min="256" max="256" width="5" style="1" bestFit="1" customWidth="1"/>
    <col min="257" max="257" width="5" style="1" customWidth="1"/>
    <col min="258" max="258" width="4.42578125" style="1" customWidth="1"/>
    <col min="259" max="505" width="12.42578125" style="1"/>
    <col min="506" max="506" width="11.42578125" style="1" customWidth="1"/>
    <col min="507" max="507" width="60.42578125" style="1" customWidth="1"/>
    <col min="508" max="508" width="16.7109375" style="1" customWidth="1"/>
    <col min="509" max="509" width="9.7109375" style="1" customWidth="1"/>
    <col min="510" max="510" width="22.42578125" style="1" customWidth="1"/>
    <col min="511" max="511" width="12.140625" style="1" customWidth="1"/>
    <col min="512" max="512" width="5" style="1" bestFit="1" customWidth="1"/>
    <col min="513" max="513" width="5" style="1" customWidth="1"/>
    <col min="514" max="514" width="4.42578125" style="1" customWidth="1"/>
    <col min="515" max="761" width="12.42578125" style="1"/>
    <col min="762" max="762" width="11.42578125" style="1" customWidth="1"/>
    <col min="763" max="763" width="60.42578125" style="1" customWidth="1"/>
    <col min="764" max="764" width="16.7109375" style="1" customWidth="1"/>
    <col min="765" max="765" width="9.7109375" style="1" customWidth="1"/>
    <col min="766" max="766" width="22.42578125" style="1" customWidth="1"/>
    <col min="767" max="767" width="12.140625" style="1" customWidth="1"/>
    <col min="768" max="768" width="5" style="1" bestFit="1" customWidth="1"/>
    <col min="769" max="769" width="5" style="1" customWidth="1"/>
    <col min="770" max="770" width="4.42578125" style="1" customWidth="1"/>
    <col min="771" max="1017" width="12.42578125" style="1"/>
    <col min="1018" max="1018" width="11.42578125" style="1" customWidth="1"/>
    <col min="1019" max="1019" width="60.42578125" style="1" customWidth="1"/>
    <col min="1020" max="1020" width="16.7109375" style="1" customWidth="1"/>
    <col min="1021" max="1021" width="9.7109375" style="1" customWidth="1"/>
    <col min="1022" max="1022" width="22.42578125" style="1" customWidth="1"/>
    <col min="1023" max="1023" width="12.140625" style="1" customWidth="1"/>
    <col min="1024" max="1024" width="5" style="1" bestFit="1" customWidth="1"/>
    <col min="1025" max="1025" width="5" style="1" customWidth="1"/>
    <col min="1026" max="1026" width="4.42578125" style="1" customWidth="1"/>
    <col min="1027" max="1273" width="12.42578125" style="1"/>
    <col min="1274" max="1274" width="11.42578125" style="1" customWidth="1"/>
    <col min="1275" max="1275" width="60.42578125" style="1" customWidth="1"/>
    <col min="1276" max="1276" width="16.7109375" style="1" customWidth="1"/>
    <col min="1277" max="1277" width="9.7109375" style="1" customWidth="1"/>
    <col min="1278" max="1278" width="22.42578125" style="1" customWidth="1"/>
    <col min="1279" max="1279" width="12.140625" style="1" customWidth="1"/>
    <col min="1280" max="1280" width="5" style="1" bestFit="1" customWidth="1"/>
    <col min="1281" max="1281" width="5" style="1" customWidth="1"/>
    <col min="1282" max="1282" width="4.42578125" style="1" customWidth="1"/>
    <col min="1283" max="1529" width="12.42578125" style="1"/>
    <col min="1530" max="1530" width="11.42578125" style="1" customWidth="1"/>
    <col min="1531" max="1531" width="60.42578125" style="1" customWidth="1"/>
    <col min="1532" max="1532" width="16.7109375" style="1" customWidth="1"/>
    <col min="1533" max="1533" width="9.7109375" style="1" customWidth="1"/>
    <col min="1534" max="1534" width="22.42578125" style="1" customWidth="1"/>
    <col min="1535" max="1535" width="12.140625" style="1" customWidth="1"/>
    <col min="1536" max="1536" width="5" style="1" bestFit="1" customWidth="1"/>
    <col min="1537" max="1537" width="5" style="1" customWidth="1"/>
    <col min="1538" max="1538" width="4.42578125" style="1" customWidth="1"/>
    <col min="1539" max="1785" width="12.42578125" style="1"/>
    <col min="1786" max="1786" width="11.42578125" style="1" customWidth="1"/>
    <col min="1787" max="1787" width="60.42578125" style="1" customWidth="1"/>
    <col min="1788" max="1788" width="16.7109375" style="1" customWidth="1"/>
    <col min="1789" max="1789" width="9.7109375" style="1" customWidth="1"/>
    <col min="1790" max="1790" width="22.42578125" style="1" customWidth="1"/>
    <col min="1791" max="1791" width="12.140625" style="1" customWidth="1"/>
    <col min="1792" max="1792" width="5" style="1" bestFit="1" customWidth="1"/>
    <col min="1793" max="1793" width="5" style="1" customWidth="1"/>
    <col min="1794" max="1794" width="4.42578125" style="1" customWidth="1"/>
    <col min="1795" max="2041" width="12.42578125" style="1"/>
    <col min="2042" max="2042" width="11.42578125" style="1" customWidth="1"/>
    <col min="2043" max="2043" width="60.42578125" style="1" customWidth="1"/>
    <col min="2044" max="2044" width="16.7109375" style="1" customWidth="1"/>
    <col min="2045" max="2045" width="9.7109375" style="1" customWidth="1"/>
    <col min="2046" max="2046" width="22.42578125" style="1" customWidth="1"/>
    <col min="2047" max="2047" width="12.140625" style="1" customWidth="1"/>
    <col min="2048" max="2048" width="5" style="1" bestFit="1" customWidth="1"/>
    <col min="2049" max="2049" width="5" style="1" customWidth="1"/>
    <col min="2050" max="2050" width="4.42578125" style="1" customWidth="1"/>
    <col min="2051" max="2297" width="12.42578125" style="1"/>
    <col min="2298" max="2298" width="11.42578125" style="1" customWidth="1"/>
    <col min="2299" max="2299" width="60.42578125" style="1" customWidth="1"/>
    <col min="2300" max="2300" width="16.7109375" style="1" customWidth="1"/>
    <col min="2301" max="2301" width="9.7109375" style="1" customWidth="1"/>
    <col min="2302" max="2302" width="22.42578125" style="1" customWidth="1"/>
    <col min="2303" max="2303" width="12.140625" style="1" customWidth="1"/>
    <col min="2304" max="2304" width="5" style="1" bestFit="1" customWidth="1"/>
    <col min="2305" max="2305" width="5" style="1" customWidth="1"/>
    <col min="2306" max="2306" width="4.42578125" style="1" customWidth="1"/>
    <col min="2307" max="2553" width="12.42578125" style="1"/>
    <col min="2554" max="2554" width="11.42578125" style="1" customWidth="1"/>
    <col min="2555" max="2555" width="60.42578125" style="1" customWidth="1"/>
    <col min="2556" max="2556" width="16.7109375" style="1" customWidth="1"/>
    <col min="2557" max="2557" width="9.7109375" style="1" customWidth="1"/>
    <col min="2558" max="2558" width="22.42578125" style="1" customWidth="1"/>
    <col min="2559" max="2559" width="12.140625" style="1" customWidth="1"/>
    <col min="2560" max="2560" width="5" style="1" bestFit="1" customWidth="1"/>
    <col min="2561" max="2561" width="5" style="1" customWidth="1"/>
    <col min="2562" max="2562" width="4.42578125" style="1" customWidth="1"/>
    <col min="2563" max="2809" width="12.42578125" style="1"/>
    <col min="2810" max="2810" width="11.42578125" style="1" customWidth="1"/>
    <col min="2811" max="2811" width="60.42578125" style="1" customWidth="1"/>
    <col min="2812" max="2812" width="16.7109375" style="1" customWidth="1"/>
    <col min="2813" max="2813" width="9.7109375" style="1" customWidth="1"/>
    <col min="2814" max="2814" width="22.42578125" style="1" customWidth="1"/>
    <col min="2815" max="2815" width="12.140625" style="1" customWidth="1"/>
    <col min="2816" max="2816" width="5" style="1" bestFit="1" customWidth="1"/>
    <col min="2817" max="2817" width="5" style="1" customWidth="1"/>
    <col min="2818" max="2818" width="4.42578125" style="1" customWidth="1"/>
    <col min="2819" max="3065" width="12.42578125" style="1"/>
    <col min="3066" max="3066" width="11.42578125" style="1" customWidth="1"/>
    <col min="3067" max="3067" width="60.42578125" style="1" customWidth="1"/>
    <col min="3068" max="3068" width="16.7109375" style="1" customWidth="1"/>
    <col min="3069" max="3069" width="9.7109375" style="1" customWidth="1"/>
    <col min="3070" max="3070" width="22.42578125" style="1" customWidth="1"/>
    <col min="3071" max="3071" width="12.140625" style="1" customWidth="1"/>
    <col min="3072" max="3072" width="5" style="1" bestFit="1" customWidth="1"/>
    <col min="3073" max="3073" width="5" style="1" customWidth="1"/>
    <col min="3074" max="3074" width="4.42578125" style="1" customWidth="1"/>
    <col min="3075" max="3321" width="12.42578125" style="1"/>
    <col min="3322" max="3322" width="11.42578125" style="1" customWidth="1"/>
    <col min="3323" max="3323" width="60.42578125" style="1" customWidth="1"/>
    <col min="3324" max="3324" width="16.7109375" style="1" customWidth="1"/>
    <col min="3325" max="3325" width="9.7109375" style="1" customWidth="1"/>
    <col min="3326" max="3326" width="22.42578125" style="1" customWidth="1"/>
    <col min="3327" max="3327" width="12.140625" style="1" customWidth="1"/>
    <col min="3328" max="3328" width="5" style="1" bestFit="1" customWidth="1"/>
    <col min="3329" max="3329" width="5" style="1" customWidth="1"/>
    <col min="3330" max="3330" width="4.42578125" style="1" customWidth="1"/>
    <col min="3331" max="3577" width="12.42578125" style="1"/>
    <col min="3578" max="3578" width="11.42578125" style="1" customWidth="1"/>
    <col min="3579" max="3579" width="60.42578125" style="1" customWidth="1"/>
    <col min="3580" max="3580" width="16.7109375" style="1" customWidth="1"/>
    <col min="3581" max="3581" width="9.7109375" style="1" customWidth="1"/>
    <col min="3582" max="3582" width="22.42578125" style="1" customWidth="1"/>
    <col min="3583" max="3583" width="12.140625" style="1" customWidth="1"/>
    <col min="3584" max="3584" width="5" style="1" bestFit="1" customWidth="1"/>
    <col min="3585" max="3585" width="5" style="1" customWidth="1"/>
    <col min="3586" max="3586" width="4.42578125" style="1" customWidth="1"/>
    <col min="3587" max="3833" width="12.42578125" style="1"/>
    <col min="3834" max="3834" width="11.42578125" style="1" customWidth="1"/>
    <col min="3835" max="3835" width="60.42578125" style="1" customWidth="1"/>
    <col min="3836" max="3836" width="16.7109375" style="1" customWidth="1"/>
    <col min="3837" max="3837" width="9.7109375" style="1" customWidth="1"/>
    <col min="3838" max="3838" width="22.42578125" style="1" customWidth="1"/>
    <col min="3839" max="3839" width="12.140625" style="1" customWidth="1"/>
    <col min="3840" max="3840" width="5" style="1" bestFit="1" customWidth="1"/>
    <col min="3841" max="3841" width="5" style="1" customWidth="1"/>
    <col min="3842" max="3842" width="4.42578125" style="1" customWidth="1"/>
    <col min="3843" max="4089" width="12.42578125" style="1"/>
    <col min="4090" max="4090" width="11.42578125" style="1" customWidth="1"/>
    <col min="4091" max="4091" width="60.42578125" style="1" customWidth="1"/>
    <col min="4092" max="4092" width="16.7109375" style="1" customWidth="1"/>
    <col min="4093" max="4093" width="9.7109375" style="1" customWidth="1"/>
    <col min="4094" max="4094" width="22.42578125" style="1" customWidth="1"/>
    <col min="4095" max="4095" width="12.140625" style="1" customWidth="1"/>
    <col min="4096" max="4096" width="5" style="1" bestFit="1" customWidth="1"/>
    <col min="4097" max="4097" width="5" style="1" customWidth="1"/>
    <col min="4098" max="4098" width="4.42578125" style="1" customWidth="1"/>
    <col min="4099" max="4345" width="12.42578125" style="1"/>
    <col min="4346" max="4346" width="11.42578125" style="1" customWidth="1"/>
    <col min="4347" max="4347" width="60.42578125" style="1" customWidth="1"/>
    <col min="4348" max="4348" width="16.7109375" style="1" customWidth="1"/>
    <col min="4349" max="4349" width="9.7109375" style="1" customWidth="1"/>
    <col min="4350" max="4350" width="22.42578125" style="1" customWidth="1"/>
    <col min="4351" max="4351" width="12.140625" style="1" customWidth="1"/>
    <col min="4352" max="4352" width="5" style="1" bestFit="1" customWidth="1"/>
    <col min="4353" max="4353" width="5" style="1" customWidth="1"/>
    <col min="4354" max="4354" width="4.42578125" style="1" customWidth="1"/>
    <col min="4355" max="4601" width="12.42578125" style="1"/>
    <col min="4602" max="4602" width="11.42578125" style="1" customWidth="1"/>
    <col min="4603" max="4603" width="60.42578125" style="1" customWidth="1"/>
    <col min="4604" max="4604" width="16.7109375" style="1" customWidth="1"/>
    <col min="4605" max="4605" width="9.7109375" style="1" customWidth="1"/>
    <col min="4606" max="4606" width="22.42578125" style="1" customWidth="1"/>
    <col min="4607" max="4607" width="12.140625" style="1" customWidth="1"/>
    <col min="4608" max="4608" width="5" style="1" bestFit="1" customWidth="1"/>
    <col min="4609" max="4609" width="5" style="1" customWidth="1"/>
    <col min="4610" max="4610" width="4.42578125" style="1" customWidth="1"/>
    <col min="4611" max="4857" width="12.42578125" style="1"/>
    <col min="4858" max="4858" width="11.42578125" style="1" customWidth="1"/>
    <col min="4859" max="4859" width="60.42578125" style="1" customWidth="1"/>
    <col min="4860" max="4860" width="16.7109375" style="1" customWidth="1"/>
    <col min="4861" max="4861" width="9.7109375" style="1" customWidth="1"/>
    <col min="4862" max="4862" width="22.42578125" style="1" customWidth="1"/>
    <col min="4863" max="4863" width="12.140625" style="1" customWidth="1"/>
    <col min="4864" max="4864" width="5" style="1" bestFit="1" customWidth="1"/>
    <col min="4865" max="4865" width="5" style="1" customWidth="1"/>
    <col min="4866" max="4866" width="4.42578125" style="1" customWidth="1"/>
    <col min="4867" max="5113" width="12.42578125" style="1"/>
    <col min="5114" max="5114" width="11.42578125" style="1" customWidth="1"/>
    <col min="5115" max="5115" width="60.42578125" style="1" customWidth="1"/>
    <col min="5116" max="5116" width="16.7109375" style="1" customWidth="1"/>
    <col min="5117" max="5117" width="9.7109375" style="1" customWidth="1"/>
    <col min="5118" max="5118" width="22.42578125" style="1" customWidth="1"/>
    <col min="5119" max="5119" width="12.140625" style="1" customWidth="1"/>
    <col min="5120" max="5120" width="5" style="1" bestFit="1" customWidth="1"/>
    <col min="5121" max="5121" width="5" style="1" customWidth="1"/>
    <col min="5122" max="5122" width="4.42578125" style="1" customWidth="1"/>
    <col min="5123" max="5369" width="12.42578125" style="1"/>
    <col min="5370" max="5370" width="11.42578125" style="1" customWidth="1"/>
    <col min="5371" max="5371" width="60.42578125" style="1" customWidth="1"/>
    <col min="5372" max="5372" width="16.7109375" style="1" customWidth="1"/>
    <col min="5373" max="5373" width="9.7109375" style="1" customWidth="1"/>
    <col min="5374" max="5374" width="22.42578125" style="1" customWidth="1"/>
    <col min="5375" max="5375" width="12.140625" style="1" customWidth="1"/>
    <col min="5376" max="5376" width="5" style="1" bestFit="1" customWidth="1"/>
    <col min="5377" max="5377" width="5" style="1" customWidth="1"/>
    <col min="5378" max="5378" width="4.42578125" style="1" customWidth="1"/>
    <col min="5379" max="5625" width="12.42578125" style="1"/>
    <col min="5626" max="5626" width="11.42578125" style="1" customWidth="1"/>
    <col min="5627" max="5627" width="60.42578125" style="1" customWidth="1"/>
    <col min="5628" max="5628" width="16.7109375" style="1" customWidth="1"/>
    <col min="5629" max="5629" width="9.7109375" style="1" customWidth="1"/>
    <col min="5630" max="5630" width="22.42578125" style="1" customWidth="1"/>
    <col min="5631" max="5631" width="12.140625" style="1" customWidth="1"/>
    <col min="5632" max="5632" width="5" style="1" bestFit="1" customWidth="1"/>
    <col min="5633" max="5633" width="5" style="1" customWidth="1"/>
    <col min="5634" max="5634" width="4.42578125" style="1" customWidth="1"/>
    <col min="5635" max="5881" width="12.42578125" style="1"/>
    <col min="5882" max="5882" width="11.42578125" style="1" customWidth="1"/>
    <col min="5883" max="5883" width="60.42578125" style="1" customWidth="1"/>
    <col min="5884" max="5884" width="16.7109375" style="1" customWidth="1"/>
    <col min="5885" max="5885" width="9.7109375" style="1" customWidth="1"/>
    <col min="5886" max="5886" width="22.42578125" style="1" customWidth="1"/>
    <col min="5887" max="5887" width="12.140625" style="1" customWidth="1"/>
    <col min="5888" max="5888" width="5" style="1" bestFit="1" customWidth="1"/>
    <col min="5889" max="5889" width="5" style="1" customWidth="1"/>
    <col min="5890" max="5890" width="4.42578125" style="1" customWidth="1"/>
    <col min="5891" max="6137" width="12.42578125" style="1"/>
    <col min="6138" max="6138" width="11.42578125" style="1" customWidth="1"/>
    <col min="6139" max="6139" width="60.42578125" style="1" customWidth="1"/>
    <col min="6140" max="6140" width="16.7109375" style="1" customWidth="1"/>
    <col min="6141" max="6141" width="9.7109375" style="1" customWidth="1"/>
    <col min="6142" max="6142" width="22.42578125" style="1" customWidth="1"/>
    <col min="6143" max="6143" width="12.140625" style="1" customWidth="1"/>
    <col min="6144" max="6144" width="5" style="1" bestFit="1" customWidth="1"/>
    <col min="6145" max="6145" width="5" style="1" customWidth="1"/>
    <col min="6146" max="6146" width="4.42578125" style="1" customWidth="1"/>
    <col min="6147" max="6393" width="12.42578125" style="1"/>
    <col min="6394" max="6394" width="11.42578125" style="1" customWidth="1"/>
    <col min="6395" max="6395" width="60.42578125" style="1" customWidth="1"/>
    <col min="6396" max="6396" width="16.7109375" style="1" customWidth="1"/>
    <col min="6397" max="6397" width="9.7109375" style="1" customWidth="1"/>
    <col min="6398" max="6398" width="22.42578125" style="1" customWidth="1"/>
    <col min="6399" max="6399" width="12.140625" style="1" customWidth="1"/>
    <col min="6400" max="6400" width="5" style="1" bestFit="1" customWidth="1"/>
    <col min="6401" max="6401" width="5" style="1" customWidth="1"/>
    <col min="6402" max="6402" width="4.42578125" style="1" customWidth="1"/>
    <col min="6403" max="6649" width="12.42578125" style="1"/>
    <col min="6650" max="6650" width="11.42578125" style="1" customWidth="1"/>
    <col min="6651" max="6651" width="60.42578125" style="1" customWidth="1"/>
    <col min="6652" max="6652" width="16.7109375" style="1" customWidth="1"/>
    <col min="6653" max="6653" width="9.7109375" style="1" customWidth="1"/>
    <col min="6654" max="6654" width="22.42578125" style="1" customWidth="1"/>
    <col min="6655" max="6655" width="12.140625" style="1" customWidth="1"/>
    <col min="6656" max="6656" width="5" style="1" bestFit="1" customWidth="1"/>
    <col min="6657" max="6657" width="5" style="1" customWidth="1"/>
    <col min="6658" max="6658" width="4.42578125" style="1" customWidth="1"/>
    <col min="6659" max="6905" width="12.42578125" style="1"/>
    <col min="6906" max="6906" width="11.42578125" style="1" customWidth="1"/>
    <col min="6907" max="6907" width="60.42578125" style="1" customWidth="1"/>
    <col min="6908" max="6908" width="16.7109375" style="1" customWidth="1"/>
    <col min="6909" max="6909" width="9.7109375" style="1" customWidth="1"/>
    <col min="6910" max="6910" width="22.42578125" style="1" customWidth="1"/>
    <col min="6911" max="6911" width="12.140625" style="1" customWidth="1"/>
    <col min="6912" max="6912" width="5" style="1" bestFit="1" customWidth="1"/>
    <col min="6913" max="6913" width="5" style="1" customWidth="1"/>
    <col min="6914" max="6914" width="4.42578125" style="1" customWidth="1"/>
    <col min="6915" max="7161" width="12.42578125" style="1"/>
    <col min="7162" max="7162" width="11.42578125" style="1" customWidth="1"/>
    <col min="7163" max="7163" width="60.42578125" style="1" customWidth="1"/>
    <col min="7164" max="7164" width="16.7109375" style="1" customWidth="1"/>
    <col min="7165" max="7165" width="9.7109375" style="1" customWidth="1"/>
    <col min="7166" max="7166" width="22.42578125" style="1" customWidth="1"/>
    <col min="7167" max="7167" width="12.140625" style="1" customWidth="1"/>
    <col min="7168" max="7168" width="5" style="1" bestFit="1" customWidth="1"/>
    <col min="7169" max="7169" width="5" style="1" customWidth="1"/>
    <col min="7170" max="7170" width="4.42578125" style="1" customWidth="1"/>
    <col min="7171" max="7417" width="12.42578125" style="1"/>
    <col min="7418" max="7418" width="11.42578125" style="1" customWidth="1"/>
    <col min="7419" max="7419" width="60.42578125" style="1" customWidth="1"/>
    <col min="7420" max="7420" width="16.7109375" style="1" customWidth="1"/>
    <col min="7421" max="7421" width="9.7109375" style="1" customWidth="1"/>
    <col min="7422" max="7422" width="22.42578125" style="1" customWidth="1"/>
    <col min="7423" max="7423" width="12.140625" style="1" customWidth="1"/>
    <col min="7424" max="7424" width="5" style="1" bestFit="1" customWidth="1"/>
    <col min="7425" max="7425" width="5" style="1" customWidth="1"/>
    <col min="7426" max="7426" width="4.42578125" style="1" customWidth="1"/>
    <col min="7427" max="7673" width="12.42578125" style="1"/>
    <col min="7674" max="7674" width="11.42578125" style="1" customWidth="1"/>
    <col min="7675" max="7675" width="60.42578125" style="1" customWidth="1"/>
    <col min="7676" max="7676" width="16.7109375" style="1" customWidth="1"/>
    <col min="7677" max="7677" width="9.7109375" style="1" customWidth="1"/>
    <col min="7678" max="7678" width="22.42578125" style="1" customWidth="1"/>
    <col min="7679" max="7679" width="12.140625" style="1" customWidth="1"/>
    <col min="7680" max="7680" width="5" style="1" bestFit="1" customWidth="1"/>
    <col min="7681" max="7681" width="5" style="1" customWidth="1"/>
    <col min="7682" max="7682" width="4.42578125" style="1" customWidth="1"/>
    <col min="7683" max="7929" width="12.42578125" style="1"/>
    <col min="7930" max="7930" width="11.42578125" style="1" customWidth="1"/>
    <col min="7931" max="7931" width="60.42578125" style="1" customWidth="1"/>
    <col min="7932" max="7932" width="16.7109375" style="1" customWidth="1"/>
    <col min="7933" max="7933" width="9.7109375" style="1" customWidth="1"/>
    <col min="7934" max="7934" width="22.42578125" style="1" customWidth="1"/>
    <col min="7935" max="7935" width="12.140625" style="1" customWidth="1"/>
    <col min="7936" max="7936" width="5" style="1" bestFit="1" customWidth="1"/>
    <col min="7937" max="7937" width="5" style="1" customWidth="1"/>
    <col min="7938" max="7938" width="4.42578125" style="1" customWidth="1"/>
    <col min="7939" max="8185" width="12.42578125" style="1"/>
    <col min="8186" max="8186" width="11.42578125" style="1" customWidth="1"/>
    <col min="8187" max="8187" width="60.42578125" style="1" customWidth="1"/>
    <col min="8188" max="8188" width="16.7109375" style="1" customWidth="1"/>
    <col min="8189" max="8189" width="9.7109375" style="1" customWidth="1"/>
    <col min="8190" max="8190" width="22.42578125" style="1" customWidth="1"/>
    <col min="8191" max="8191" width="12.140625" style="1" customWidth="1"/>
    <col min="8192" max="8192" width="5" style="1" bestFit="1" customWidth="1"/>
    <col min="8193" max="8193" width="5" style="1" customWidth="1"/>
    <col min="8194" max="8194" width="4.42578125" style="1" customWidth="1"/>
    <col min="8195" max="8441" width="12.42578125" style="1"/>
    <col min="8442" max="8442" width="11.42578125" style="1" customWidth="1"/>
    <col min="8443" max="8443" width="60.42578125" style="1" customWidth="1"/>
    <col min="8444" max="8444" width="16.7109375" style="1" customWidth="1"/>
    <col min="8445" max="8445" width="9.7109375" style="1" customWidth="1"/>
    <col min="8446" max="8446" width="22.42578125" style="1" customWidth="1"/>
    <col min="8447" max="8447" width="12.140625" style="1" customWidth="1"/>
    <col min="8448" max="8448" width="5" style="1" bestFit="1" customWidth="1"/>
    <col min="8449" max="8449" width="5" style="1" customWidth="1"/>
    <col min="8450" max="8450" width="4.42578125" style="1" customWidth="1"/>
    <col min="8451" max="8697" width="12.42578125" style="1"/>
    <col min="8698" max="8698" width="11.42578125" style="1" customWidth="1"/>
    <col min="8699" max="8699" width="60.42578125" style="1" customWidth="1"/>
    <col min="8700" max="8700" width="16.7109375" style="1" customWidth="1"/>
    <col min="8701" max="8701" width="9.7109375" style="1" customWidth="1"/>
    <col min="8702" max="8702" width="22.42578125" style="1" customWidth="1"/>
    <col min="8703" max="8703" width="12.140625" style="1" customWidth="1"/>
    <col min="8704" max="8704" width="5" style="1" bestFit="1" customWidth="1"/>
    <col min="8705" max="8705" width="5" style="1" customWidth="1"/>
    <col min="8706" max="8706" width="4.42578125" style="1" customWidth="1"/>
    <col min="8707" max="8953" width="12.42578125" style="1"/>
    <col min="8954" max="8954" width="11.42578125" style="1" customWidth="1"/>
    <col min="8955" max="8955" width="60.42578125" style="1" customWidth="1"/>
    <col min="8956" max="8956" width="16.7109375" style="1" customWidth="1"/>
    <col min="8957" max="8957" width="9.7109375" style="1" customWidth="1"/>
    <col min="8958" max="8958" width="22.42578125" style="1" customWidth="1"/>
    <col min="8959" max="8959" width="12.140625" style="1" customWidth="1"/>
    <col min="8960" max="8960" width="5" style="1" bestFit="1" customWidth="1"/>
    <col min="8961" max="8961" width="5" style="1" customWidth="1"/>
    <col min="8962" max="8962" width="4.42578125" style="1" customWidth="1"/>
    <col min="8963" max="9209" width="12.42578125" style="1"/>
    <col min="9210" max="9210" width="11.42578125" style="1" customWidth="1"/>
    <col min="9211" max="9211" width="60.42578125" style="1" customWidth="1"/>
    <col min="9212" max="9212" width="16.7109375" style="1" customWidth="1"/>
    <col min="9213" max="9213" width="9.7109375" style="1" customWidth="1"/>
    <col min="9214" max="9214" width="22.42578125" style="1" customWidth="1"/>
    <col min="9215" max="9215" width="12.140625" style="1" customWidth="1"/>
    <col min="9216" max="9216" width="5" style="1" bestFit="1" customWidth="1"/>
    <col min="9217" max="9217" width="5" style="1" customWidth="1"/>
    <col min="9218" max="9218" width="4.42578125" style="1" customWidth="1"/>
    <col min="9219" max="9465" width="12.42578125" style="1"/>
    <col min="9466" max="9466" width="11.42578125" style="1" customWidth="1"/>
    <col min="9467" max="9467" width="60.42578125" style="1" customWidth="1"/>
    <col min="9468" max="9468" width="16.7109375" style="1" customWidth="1"/>
    <col min="9469" max="9469" width="9.7109375" style="1" customWidth="1"/>
    <col min="9470" max="9470" width="22.42578125" style="1" customWidth="1"/>
    <col min="9471" max="9471" width="12.140625" style="1" customWidth="1"/>
    <col min="9472" max="9472" width="5" style="1" bestFit="1" customWidth="1"/>
    <col min="9473" max="9473" width="5" style="1" customWidth="1"/>
    <col min="9474" max="9474" width="4.42578125" style="1" customWidth="1"/>
    <col min="9475" max="9721" width="12.42578125" style="1"/>
    <col min="9722" max="9722" width="11.42578125" style="1" customWidth="1"/>
    <col min="9723" max="9723" width="60.42578125" style="1" customWidth="1"/>
    <col min="9724" max="9724" width="16.7109375" style="1" customWidth="1"/>
    <col min="9725" max="9725" width="9.7109375" style="1" customWidth="1"/>
    <col min="9726" max="9726" width="22.42578125" style="1" customWidth="1"/>
    <col min="9727" max="9727" width="12.140625" style="1" customWidth="1"/>
    <col min="9728" max="9728" width="5" style="1" bestFit="1" customWidth="1"/>
    <col min="9729" max="9729" width="5" style="1" customWidth="1"/>
    <col min="9730" max="9730" width="4.42578125" style="1" customWidth="1"/>
    <col min="9731" max="9977" width="12.42578125" style="1"/>
    <col min="9978" max="9978" width="11.42578125" style="1" customWidth="1"/>
    <col min="9979" max="9979" width="60.42578125" style="1" customWidth="1"/>
    <col min="9980" max="9980" width="16.7109375" style="1" customWidth="1"/>
    <col min="9981" max="9981" width="9.7109375" style="1" customWidth="1"/>
    <col min="9982" max="9982" width="22.42578125" style="1" customWidth="1"/>
    <col min="9983" max="9983" width="12.140625" style="1" customWidth="1"/>
    <col min="9984" max="9984" width="5" style="1" bestFit="1" customWidth="1"/>
    <col min="9985" max="9985" width="5" style="1" customWidth="1"/>
    <col min="9986" max="9986" width="4.42578125" style="1" customWidth="1"/>
    <col min="9987" max="10233" width="12.42578125" style="1"/>
    <col min="10234" max="10234" width="11.42578125" style="1" customWidth="1"/>
    <col min="10235" max="10235" width="60.42578125" style="1" customWidth="1"/>
    <col min="10236" max="10236" width="16.7109375" style="1" customWidth="1"/>
    <col min="10237" max="10237" width="9.7109375" style="1" customWidth="1"/>
    <col min="10238" max="10238" width="22.42578125" style="1" customWidth="1"/>
    <col min="10239" max="10239" width="12.140625" style="1" customWidth="1"/>
    <col min="10240" max="10240" width="5" style="1" bestFit="1" customWidth="1"/>
    <col min="10241" max="10241" width="5" style="1" customWidth="1"/>
    <col min="10242" max="10242" width="4.42578125" style="1" customWidth="1"/>
    <col min="10243" max="10489" width="12.42578125" style="1"/>
    <col min="10490" max="10490" width="11.42578125" style="1" customWidth="1"/>
    <col min="10491" max="10491" width="60.42578125" style="1" customWidth="1"/>
    <col min="10492" max="10492" width="16.7109375" style="1" customWidth="1"/>
    <col min="10493" max="10493" width="9.7109375" style="1" customWidth="1"/>
    <col min="10494" max="10494" width="22.42578125" style="1" customWidth="1"/>
    <col min="10495" max="10495" width="12.140625" style="1" customWidth="1"/>
    <col min="10496" max="10496" width="5" style="1" bestFit="1" customWidth="1"/>
    <col min="10497" max="10497" width="5" style="1" customWidth="1"/>
    <col min="10498" max="10498" width="4.42578125" style="1" customWidth="1"/>
    <col min="10499" max="10745" width="12.42578125" style="1"/>
    <col min="10746" max="10746" width="11.42578125" style="1" customWidth="1"/>
    <col min="10747" max="10747" width="60.42578125" style="1" customWidth="1"/>
    <col min="10748" max="10748" width="16.7109375" style="1" customWidth="1"/>
    <col min="10749" max="10749" width="9.7109375" style="1" customWidth="1"/>
    <col min="10750" max="10750" width="22.42578125" style="1" customWidth="1"/>
    <col min="10751" max="10751" width="12.140625" style="1" customWidth="1"/>
    <col min="10752" max="10752" width="5" style="1" bestFit="1" customWidth="1"/>
    <col min="10753" max="10753" width="5" style="1" customWidth="1"/>
    <col min="10754" max="10754" width="4.42578125" style="1" customWidth="1"/>
    <col min="10755" max="11001" width="12.42578125" style="1"/>
    <col min="11002" max="11002" width="11.42578125" style="1" customWidth="1"/>
    <col min="11003" max="11003" width="60.42578125" style="1" customWidth="1"/>
    <col min="11004" max="11004" width="16.7109375" style="1" customWidth="1"/>
    <col min="11005" max="11005" width="9.7109375" style="1" customWidth="1"/>
    <col min="11006" max="11006" width="22.42578125" style="1" customWidth="1"/>
    <col min="11007" max="11007" width="12.140625" style="1" customWidth="1"/>
    <col min="11008" max="11008" width="5" style="1" bestFit="1" customWidth="1"/>
    <col min="11009" max="11009" width="5" style="1" customWidth="1"/>
    <col min="11010" max="11010" width="4.42578125" style="1" customWidth="1"/>
    <col min="11011" max="11257" width="12.42578125" style="1"/>
    <col min="11258" max="11258" width="11.42578125" style="1" customWidth="1"/>
    <col min="11259" max="11259" width="60.42578125" style="1" customWidth="1"/>
    <col min="11260" max="11260" width="16.7109375" style="1" customWidth="1"/>
    <col min="11261" max="11261" width="9.7109375" style="1" customWidth="1"/>
    <col min="11262" max="11262" width="22.42578125" style="1" customWidth="1"/>
    <col min="11263" max="11263" width="12.140625" style="1" customWidth="1"/>
    <col min="11264" max="11264" width="5" style="1" bestFit="1" customWidth="1"/>
    <col min="11265" max="11265" width="5" style="1" customWidth="1"/>
    <col min="11266" max="11266" width="4.42578125" style="1" customWidth="1"/>
    <col min="11267" max="11513" width="12.42578125" style="1"/>
    <col min="11514" max="11514" width="11.42578125" style="1" customWidth="1"/>
    <col min="11515" max="11515" width="60.42578125" style="1" customWidth="1"/>
    <col min="11516" max="11516" width="16.7109375" style="1" customWidth="1"/>
    <col min="11517" max="11517" width="9.7109375" style="1" customWidth="1"/>
    <col min="11518" max="11518" width="22.42578125" style="1" customWidth="1"/>
    <col min="11519" max="11519" width="12.140625" style="1" customWidth="1"/>
    <col min="11520" max="11520" width="5" style="1" bestFit="1" customWidth="1"/>
    <col min="11521" max="11521" width="5" style="1" customWidth="1"/>
    <col min="11522" max="11522" width="4.42578125" style="1" customWidth="1"/>
    <col min="11523" max="11769" width="12.42578125" style="1"/>
    <col min="11770" max="11770" width="11.42578125" style="1" customWidth="1"/>
    <col min="11771" max="11771" width="60.42578125" style="1" customWidth="1"/>
    <col min="11772" max="11772" width="16.7109375" style="1" customWidth="1"/>
    <col min="11773" max="11773" width="9.7109375" style="1" customWidth="1"/>
    <col min="11774" max="11774" width="22.42578125" style="1" customWidth="1"/>
    <col min="11775" max="11775" width="12.140625" style="1" customWidth="1"/>
    <col min="11776" max="11776" width="5" style="1" bestFit="1" customWidth="1"/>
    <col min="11777" max="11777" width="5" style="1" customWidth="1"/>
    <col min="11778" max="11778" width="4.42578125" style="1" customWidth="1"/>
    <col min="11779" max="12025" width="12.42578125" style="1"/>
    <col min="12026" max="12026" width="11.42578125" style="1" customWidth="1"/>
    <col min="12027" max="12027" width="60.42578125" style="1" customWidth="1"/>
    <col min="12028" max="12028" width="16.7109375" style="1" customWidth="1"/>
    <col min="12029" max="12029" width="9.7109375" style="1" customWidth="1"/>
    <col min="12030" max="12030" width="22.42578125" style="1" customWidth="1"/>
    <col min="12031" max="12031" width="12.140625" style="1" customWidth="1"/>
    <col min="12032" max="12032" width="5" style="1" bestFit="1" customWidth="1"/>
    <col min="12033" max="12033" width="5" style="1" customWidth="1"/>
    <col min="12034" max="12034" width="4.42578125" style="1" customWidth="1"/>
    <col min="12035" max="12281" width="12.42578125" style="1"/>
    <col min="12282" max="12282" width="11.42578125" style="1" customWidth="1"/>
    <col min="12283" max="12283" width="60.42578125" style="1" customWidth="1"/>
    <col min="12284" max="12284" width="16.7109375" style="1" customWidth="1"/>
    <col min="12285" max="12285" width="9.7109375" style="1" customWidth="1"/>
    <col min="12286" max="12286" width="22.42578125" style="1" customWidth="1"/>
    <col min="12287" max="12287" width="12.140625" style="1" customWidth="1"/>
    <col min="12288" max="12288" width="5" style="1" bestFit="1" customWidth="1"/>
    <col min="12289" max="12289" width="5" style="1" customWidth="1"/>
    <col min="12290" max="12290" width="4.42578125" style="1" customWidth="1"/>
    <col min="12291" max="12537" width="12.42578125" style="1"/>
    <col min="12538" max="12538" width="11.42578125" style="1" customWidth="1"/>
    <col min="12539" max="12539" width="60.42578125" style="1" customWidth="1"/>
    <col min="12540" max="12540" width="16.7109375" style="1" customWidth="1"/>
    <col min="12541" max="12541" width="9.7109375" style="1" customWidth="1"/>
    <col min="12542" max="12542" width="22.42578125" style="1" customWidth="1"/>
    <col min="12543" max="12543" width="12.140625" style="1" customWidth="1"/>
    <col min="12544" max="12544" width="5" style="1" bestFit="1" customWidth="1"/>
    <col min="12545" max="12545" width="5" style="1" customWidth="1"/>
    <col min="12546" max="12546" width="4.42578125" style="1" customWidth="1"/>
    <col min="12547" max="12793" width="12.42578125" style="1"/>
    <col min="12794" max="12794" width="11.42578125" style="1" customWidth="1"/>
    <col min="12795" max="12795" width="60.42578125" style="1" customWidth="1"/>
    <col min="12796" max="12796" width="16.7109375" style="1" customWidth="1"/>
    <col min="12797" max="12797" width="9.7109375" style="1" customWidth="1"/>
    <col min="12798" max="12798" width="22.42578125" style="1" customWidth="1"/>
    <col min="12799" max="12799" width="12.140625" style="1" customWidth="1"/>
    <col min="12800" max="12800" width="5" style="1" bestFit="1" customWidth="1"/>
    <col min="12801" max="12801" width="5" style="1" customWidth="1"/>
    <col min="12802" max="12802" width="4.42578125" style="1" customWidth="1"/>
    <col min="12803" max="13049" width="12.42578125" style="1"/>
    <col min="13050" max="13050" width="11.42578125" style="1" customWidth="1"/>
    <col min="13051" max="13051" width="60.42578125" style="1" customWidth="1"/>
    <col min="13052" max="13052" width="16.7109375" style="1" customWidth="1"/>
    <col min="13053" max="13053" width="9.7109375" style="1" customWidth="1"/>
    <col min="13054" max="13054" width="22.42578125" style="1" customWidth="1"/>
    <col min="13055" max="13055" width="12.140625" style="1" customWidth="1"/>
    <col min="13056" max="13056" width="5" style="1" bestFit="1" customWidth="1"/>
    <col min="13057" max="13057" width="5" style="1" customWidth="1"/>
    <col min="13058" max="13058" width="4.42578125" style="1" customWidth="1"/>
    <col min="13059" max="13305" width="12.42578125" style="1"/>
    <col min="13306" max="13306" width="11.42578125" style="1" customWidth="1"/>
    <col min="13307" max="13307" width="60.42578125" style="1" customWidth="1"/>
    <col min="13308" max="13308" width="16.7109375" style="1" customWidth="1"/>
    <col min="13309" max="13309" width="9.7109375" style="1" customWidth="1"/>
    <col min="13310" max="13310" width="22.42578125" style="1" customWidth="1"/>
    <col min="13311" max="13311" width="12.140625" style="1" customWidth="1"/>
    <col min="13312" max="13312" width="5" style="1" bestFit="1" customWidth="1"/>
    <col min="13313" max="13313" width="5" style="1" customWidth="1"/>
    <col min="13314" max="13314" width="4.42578125" style="1" customWidth="1"/>
    <col min="13315" max="13561" width="12.42578125" style="1"/>
    <col min="13562" max="13562" width="11.42578125" style="1" customWidth="1"/>
    <col min="13563" max="13563" width="60.42578125" style="1" customWidth="1"/>
    <col min="13564" max="13564" width="16.7109375" style="1" customWidth="1"/>
    <col min="13565" max="13565" width="9.7109375" style="1" customWidth="1"/>
    <col min="13566" max="13566" width="22.42578125" style="1" customWidth="1"/>
    <col min="13567" max="13567" width="12.140625" style="1" customWidth="1"/>
    <col min="13568" max="13568" width="5" style="1" bestFit="1" customWidth="1"/>
    <col min="13569" max="13569" width="5" style="1" customWidth="1"/>
    <col min="13570" max="13570" width="4.42578125" style="1" customWidth="1"/>
    <col min="13571" max="13817" width="12.42578125" style="1"/>
    <col min="13818" max="13818" width="11.42578125" style="1" customWidth="1"/>
    <col min="13819" max="13819" width="60.42578125" style="1" customWidth="1"/>
    <col min="13820" max="13820" width="16.7109375" style="1" customWidth="1"/>
    <col min="13821" max="13821" width="9.7109375" style="1" customWidth="1"/>
    <col min="13822" max="13822" width="22.42578125" style="1" customWidth="1"/>
    <col min="13823" max="13823" width="12.140625" style="1" customWidth="1"/>
    <col min="13824" max="13824" width="5" style="1" bestFit="1" customWidth="1"/>
    <col min="13825" max="13825" width="5" style="1" customWidth="1"/>
    <col min="13826" max="13826" width="4.42578125" style="1" customWidth="1"/>
    <col min="13827" max="14073" width="12.42578125" style="1"/>
    <col min="14074" max="14074" width="11.42578125" style="1" customWidth="1"/>
    <col min="14075" max="14075" width="60.42578125" style="1" customWidth="1"/>
    <col min="14076" max="14076" width="16.7109375" style="1" customWidth="1"/>
    <col min="14077" max="14077" width="9.7109375" style="1" customWidth="1"/>
    <col min="14078" max="14078" width="22.42578125" style="1" customWidth="1"/>
    <col min="14079" max="14079" width="12.140625" style="1" customWidth="1"/>
    <col min="14080" max="14080" width="5" style="1" bestFit="1" customWidth="1"/>
    <col min="14081" max="14081" width="5" style="1" customWidth="1"/>
    <col min="14082" max="14082" width="4.42578125" style="1" customWidth="1"/>
    <col min="14083" max="14329" width="12.42578125" style="1"/>
    <col min="14330" max="14330" width="11.42578125" style="1" customWidth="1"/>
    <col min="14331" max="14331" width="60.42578125" style="1" customWidth="1"/>
    <col min="14332" max="14332" width="16.7109375" style="1" customWidth="1"/>
    <col min="14333" max="14333" width="9.7109375" style="1" customWidth="1"/>
    <col min="14334" max="14334" width="22.42578125" style="1" customWidth="1"/>
    <col min="14335" max="14335" width="12.140625" style="1" customWidth="1"/>
    <col min="14336" max="14336" width="5" style="1" bestFit="1" customWidth="1"/>
    <col min="14337" max="14337" width="5" style="1" customWidth="1"/>
    <col min="14338" max="14338" width="4.42578125" style="1" customWidth="1"/>
    <col min="14339" max="14585" width="12.42578125" style="1"/>
    <col min="14586" max="14586" width="11.42578125" style="1" customWidth="1"/>
    <col min="14587" max="14587" width="60.42578125" style="1" customWidth="1"/>
    <col min="14588" max="14588" width="16.7109375" style="1" customWidth="1"/>
    <col min="14589" max="14589" width="9.7109375" style="1" customWidth="1"/>
    <col min="14590" max="14590" width="22.42578125" style="1" customWidth="1"/>
    <col min="14591" max="14591" width="12.140625" style="1" customWidth="1"/>
    <col min="14592" max="14592" width="5" style="1" bestFit="1" customWidth="1"/>
    <col min="14593" max="14593" width="5" style="1" customWidth="1"/>
    <col min="14594" max="14594" width="4.42578125" style="1" customWidth="1"/>
    <col min="14595" max="14841" width="12.42578125" style="1"/>
    <col min="14842" max="14842" width="11.42578125" style="1" customWidth="1"/>
    <col min="14843" max="14843" width="60.42578125" style="1" customWidth="1"/>
    <col min="14844" max="14844" width="16.7109375" style="1" customWidth="1"/>
    <col min="14845" max="14845" width="9.7109375" style="1" customWidth="1"/>
    <col min="14846" max="14846" width="22.42578125" style="1" customWidth="1"/>
    <col min="14847" max="14847" width="12.140625" style="1" customWidth="1"/>
    <col min="14848" max="14848" width="5" style="1" bestFit="1" customWidth="1"/>
    <col min="14849" max="14849" width="5" style="1" customWidth="1"/>
    <col min="14850" max="14850" width="4.42578125" style="1" customWidth="1"/>
    <col min="14851" max="15097" width="12.42578125" style="1"/>
    <col min="15098" max="15098" width="11.42578125" style="1" customWidth="1"/>
    <col min="15099" max="15099" width="60.42578125" style="1" customWidth="1"/>
    <col min="15100" max="15100" width="16.7109375" style="1" customWidth="1"/>
    <col min="15101" max="15101" width="9.7109375" style="1" customWidth="1"/>
    <col min="15102" max="15102" width="22.42578125" style="1" customWidth="1"/>
    <col min="15103" max="15103" width="12.140625" style="1" customWidth="1"/>
    <col min="15104" max="15104" width="5" style="1" bestFit="1" customWidth="1"/>
    <col min="15105" max="15105" width="5" style="1" customWidth="1"/>
    <col min="15106" max="15106" width="4.42578125" style="1" customWidth="1"/>
    <col min="15107" max="15353" width="12.42578125" style="1"/>
    <col min="15354" max="15354" width="11.42578125" style="1" customWidth="1"/>
    <col min="15355" max="15355" width="60.42578125" style="1" customWidth="1"/>
    <col min="15356" max="15356" width="16.7109375" style="1" customWidth="1"/>
    <col min="15357" max="15357" width="9.7109375" style="1" customWidth="1"/>
    <col min="15358" max="15358" width="22.42578125" style="1" customWidth="1"/>
    <col min="15359" max="15359" width="12.140625" style="1" customWidth="1"/>
    <col min="15360" max="15360" width="5" style="1" bestFit="1" customWidth="1"/>
    <col min="15361" max="15361" width="5" style="1" customWidth="1"/>
    <col min="15362" max="15362" width="4.42578125" style="1" customWidth="1"/>
    <col min="15363" max="15609" width="12.42578125" style="1"/>
    <col min="15610" max="15610" width="11.42578125" style="1" customWidth="1"/>
    <col min="15611" max="15611" width="60.42578125" style="1" customWidth="1"/>
    <col min="15612" max="15612" width="16.7109375" style="1" customWidth="1"/>
    <col min="15613" max="15613" width="9.7109375" style="1" customWidth="1"/>
    <col min="15614" max="15614" width="22.42578125" style="1" customWidth="1"/>
    <col min="15615" max="15615" width="12.140625" style="1" customWidth="1"/>
    <col min="15616" max="15616" width="5" style="1" bestFit="1" customWidth="1"/>
    <col min="15617" max="15617" width="5" style="1" customWidth="1"/>
    <col min="15618" max="15618" width="4.42578125" style="1" customWidth="1"/>
    <col min="15619" max="15865" width="12.42578125" style="1"/>
    <col min="15866" max="15866" width="11.42578125" style="1" customWidth="1"/>
    <col min="15867" max="15867" width="60.42578125" style="1" customWidth="1"/>
    <col min="15868" max="15868" width="16.7109375" style="1" customWidth="1"/>
    <col min="15869" max="15869" width="9.7109375" style="1" customWidth="1"/>
    <col min="15870" max="15870" width="22.42578125" style="1" customWidth="1"/>
    <col min="15871" max="15871" width="12.140625" style="1" customWidth="1"/>
    <col min="15872" max="15872" width="5" style="1" bestFit="1" customWidth="1"/>
    <col min="15873" max="15873" width="5" style="1" customWidth="1"/>
    <col min="15874" max="15874" width="4.42578125" style="1" customWidth="1"/>
    <col min="15875" max="16121" width="12.42578125" style="1"/>
    <col min="16122" max="16122" width="11.42578125" style="1" customWidth="1"/>
    <col min="16123" max="16123" width="60.42578125" style="1" customWidth="1"/>
    <col min="16124" max="16124" width="16.7109375" style="1" customWidth="1"/>
    <col min="16125" max="16125" width="9.7109375" style="1" customWidth="1"/>
    <col min="16126" max="16126" width="22.42578125" style="1" customWidth="1"/>
    <col min="16127" max="16127" width="12.140625" style="1" customWidth="1"/>
    <col min="16128" max="16128" width="5" style="1" bestFit="1" customWidth="1"/>
    <col min="16129" max="16129" width="5" style="1" customWidth="1"/>
    <col min="16130" max="16130" width="4.42578125" style="1" customWidth="1"/>
    <col min="16131" max="16384" width="12.42578125" style="1"/>
  </cols>
  <sheetData>
    <row r="1" spans="2:12" ht="15.75" thickBot="1">
      <c r="B1" s="145" t="s">
        <v>0</v>
      </c>
      <c r="C1" s="145"/>
    </row>
    <row r="2" spans="2:12" ht="18.75">
      <c r="B2" s="48" t="s">
        <v>1</v>
      </c>
      <c r="C2" s="49"/>
      <c r="D2" s="50" t="s">
        <v>2</v>
      </c>
      <c r="E2" s="15"/>
      <c r="F2" s="1"/>
      <c r="G2" s="11"/>
      <c r="H2" s="11"/>
      <c r="I2" s="11"/>
      <c r="J2" s="7"/>
      <c r="K2" s="39"/>
    </row>
    <row r="3" spans="2:12" ht="18.75">
      <c r="B3" s="51" t="s">
        <v>3</v>
      </c>
      <c r="C3" s="52"/>
      <c r="D3" s="53" t="s">
        <v>4</v>
      </c>
      <c r="E3" s="16"/>
      <c r="F3" s="1"/>
      <c r="G3" s="11"/>
      <c r="H3" s="11"/>
      <c r="I3" s="11"/>
      <c r="J3" s="7"/>
      <c r="K3" s="39"/>
    </row>
    <row r="4" spans="2:12">
      <c r="B4" s="10"/>
      <c r="C4" s="11"/>
      <c r="D4" s="11"/>
      <c r="E4" s="16"/>
      <c r="F4" s="11"/>
      <c r="G4" s="11"/>
      <c r="H4" s="11"/>
      <c r="I4" s="11"/>
      <c r="J4" s="7"/>
      <c r="K4" s="39"/>
    </row>
    <row r="5" spans="2:12">
      <c r="B5" s="47" t="s">
        <v>5</v>
      </c>
      <c r="C5" s="17"/>
      <c r="D5" s="17"/>
      <c r="E5" s="18"/>
      <c r="F5" s="13"/>
      <c r="G5" s="139"/>
      <c r="H5" s="12"/>
      <c r="I5" s="12"/>
      <c r="J5" s="7"/>
      <c r="K5" s="39"/>
    </row>
    <row r="6" spans="2:12">
      <c r="B6" s="47" t="s">
        <v>6</v>
      </c>
      <c r="C6" s="140" t="s">
        <v>7</v>
      </c>
      <c r="D6" s="14" t="s">
        <v>8</v>
      </c>
      <c r="E6" s="19"/>
      <c r="F6" s="1"/>
      <c r="G6" s="139"/>
      <c r="H6" s="139"/>
      <c r="I6" s="139"/>
      <c r="J6" s="7"/>
      <c r="K6" s="39"/>
    </row>
    <row r="7" spans="2:12">
      <c r="B7" s="47" t="s">
        <v>9</v>
      </c>
      <c r="C7" s="14" t="s">
        <v>7</v>
      </c>
      <c r="D7" s="14" t="s">
        <v>8</v>
      </c>
      <c r="E7" s="19"/>
      <c r="F7" s="1"/>
      <c r="G7" s="139"/>
      <c r="H7" s="139"/>
      <c r="I7" s="139"/>
      <c r="J7" s="7"/>
      <c r="K7" s="39"/>
    </row>
    <row r="8" spans="2:12">
      <c r="B8" s="20"/>
      <c r="E8" s="21"/>
      <c r="F8" s="7"/>
      <c r="G8" s="7"/>
      <c r="H8" s="7"/>
      <c r="I8" s="7"/>
      <c r="J8" s="7"/>
      <c r="K8" s="39"/>
    </row>
    <row r="9" spans="2:12" ht="15.75" thickBot="1">
      <c r="B9" s="22"/>
      <c r="C9" s="23"/>
      <c r="D9" s="23"/>
      <c r="E9" s="24"/>
      <c r="F9" s="7"/>
      <c r="G9" s="7"/>
      <c r="H9" s="7"/>
      <c r="I9" s="7"/>
      <c r="J9" s="7"/>
      <c r="K9" s="39"/>
    </row>
    <row r="10" spans="2:12" ht="15.75" thickBot="1"/>
    <row r="11" spans="2:12" s="2" customFormat="1" ht="28.5" thickBot="1">
      <c r="B11" s="111" t="s">
        <v>10</v>
      </c>
      <c r="C11" s="112"/>
      <c r="D11" s="150" t="s">
        <v>11</v>
      </c>
      <c r="E11" s="151"/>
      <c r="F11" s="151"/>
      <c r="G11" s="151"/>
      <c r="H11" s="151"/>
      <c r="I11" s="151"/>
      <c r="J11" s="152"/>
      <c r="K11" s="113"/>
    </row>
    <row r="12" spans="2:12" s="2" customFormat="1" ht="38.1" customHeight="1" thickBot="1">
      <c r="B12" s="114"/>
      <c r="C12" s="114"/>
      <c r="D12" s="114"/>
      <c r="E12" s="114"/>
      <c r="F12" s="114"/>
      <c r="G12" s="114"/>
      <c r="H12" s="114"/>
      <c r="I12" s="114"/>
      <c r="J12" s="115"/>
      <c r="K12" s="116"/>
      <c r="L12" s="68"/>
    </row>
    <row r="13" spans="2:12" s="3" customFormat="1" ht="45.75" thickBot="1">
      <c r="B13" s="160" t="s">
        <v>12</v>
      </c>
      <c r="C13" s="161"/>
      <c r="D13" s="117" t="s">
        <v>13</v>
      </c>
      <c r="E13" s="118" t="s">
        <v>14</v>
      </c>
      <c r="F13" s="118" t="s">
        <v>15</v>
      </c>
      <c r="G13" s="119" t="s">
        <v>16</v>
      </c>
      <c r="H13" s="119" t="s">
        <v>17</v>
      </c>
      <c r="I13" s="120" t="s">
        <v>18</v>
      </c>
      <c r="J13" s="121" t="s">
        <v>19</v>
      </c>
      <c r="K13" s="122" t="s">
        <v>20</v>
      </c>
    </row>
    <row r="14" spans="2:12" ht="24" customHeight="1">
      <c r="B14" s="123"/>
      <c r="C14" s="124"/>
      <c r="D14" s="124"/>
      <c r="E14" s="125"/>
      <c r="F14" s="125"/>
      <c r="G14" s="125"/>
      <c r="H14" s="125"/>
      <c r="I14" s="125"/>
      <c r="J14" s="126"/>
      <c r="K14" s="127"/>
    </row>
    <row r="15" spans="2:12" ht="15.95" customHeight="1">
      <c r="B15" s="70" t="s">
        <v>21</v>
      </c>
      <c r="C15" s="93" t="s">
        <v>22</v>
      </c>
      <c r="D15" s="93" t="s">
        <v>23</v>
      </c>
      <c r="E15" s="72">
        <f>SUM(F15:G15)</f>
        <v>30</v>
      </c>
      <c r="F15" s="72">
        <v>10</v>
      </c>
      <c r="G15" s="72">
        <v>20</v>
      </c>
      <c r="H15" s="72">
        <v>10</v>
      </c>
      <c r="I15" s="72">
        <v>5</v>
      </c>
      <c r="J15" s="97" t="s">
        <v>24</v>
      </c>
      <c r="K15" s="73" t="s">
        <v>25</v>
      </c>
    </row>
    <row r="16" spans="2:12">
      <c r="B16" s="70" t="s">
        <v>26</v>
      </c>
      <c r="C16" s="128" t="s">
        <v>27</v>
      </c>
      <c r="D16" s="129" t="s">
        <v>28</v>
      </c>
      <c r="E16" s="72">
        <f t="shared" ref="E16:E24" si="0">SUM(F16:G16)</f>
        <v>30</v>
      </c>
      <c r="F16" s="72">
        <v>10</v>
      </c>
      <c r="G16" s="72">
        <v>20</v>
      </c>
      <c r="H16" s="72">
        <v>10</v>
      </c>
      <c r="I16" s="72">
        <v>5</v>
      </c>
      <c r="J16" s="97" t="s">
        <v>24</v>
      </c>
      <c r="K16" s="73" t="s">
        <v>25</v>
      </c>
    </row>
    <row r="17" spans="2:11" s="3" customFormat="1" ht="18.95" customHeight="1">
      <c r="B17" s="99" t="s">
        <v>29</v>
      </c>
      <c r="C17" s="74" t="s">
        <v>30</v>
      </c>
      <c r="D17" s="74" t="s">
        <v>31</v>
      </c>
      <c r="E17" s="100">
        <f t="shared" si="0"/>
        <v>30</v>
      </c>
      <c r="F17" s="54"/>
      <c r="G17" s="54">
        <v>30</v>
      </c>
      <c r="H17" s="54"/>
      <c r="I17" s="54">
        <v>5</v>
      </c>
      <c r="J17" s="101" t="s">
        <v>32</v>
      </c>
      <c r="K17" s="44" t="s">
        <v>33</v>
      </c>
    </row>
    <row r="18" spans="2:11" ht="17.100000000000001" customHeight="1">
      <c r="B18" s="130" t="s">
        <v>34</v>
      </c>
      <c r="C18" s="131" t="s">
        <v>35</v>
      </c>
      <c r="D18" s="153" t="s">
        <v>36</v>
      </c>
      <c r="E18" s="153"/>
      <c r="F18" s="153"/>
      <c r="G18" s="153"/>
      <c r="H18" s="153"/>
      <c r="I18" s="72">
        <v>5</v>
      </c>
      <c r="J18" s="97"/>
      <c r="K18" s="73" t="s">
        <v>37</v>
      </c>
    </row>
    <row r="19" spans="2:11" s="9" customFormat="1" ht="17.100000000000001" customHeight="1">
      <c r="B19" s="132" t="s">
        <v>38</v>
      </c>
      <c r="C19" s="133" t="s">
        <v>39</v>
      </c>
      <c r="D19" s="134" t="s">
        <v>40</v>
      </c>
      <c r="E19" s="135">
        <f t="shared" si="0"/>
        <v>52</v>
      </c>
      <c r="F19" s="136">
        <v>12</v>
      </c>
      <c r="G19" s="136">
        <v>40</v>
      </c>
      <c r="H19" s="136"/>
      <c r="I19" s="83"/>
      <c r="J19" s="177" t="s">
        <v>24</v>
      </c>
      <c r="K19" s="84"/>
    </row>
    <row r="20" spans="2:11" s="9" customFormat="1" ht="25.5" customHeight="1">
      <c r="B20" s="132" t="s">
        <v>41</v>
      </c>
      <c r="C20" s="137" t="s">
        <v>42</v>
      </c>
      <c r="D20" s="134" t="s">
        <v>43</v>
      </c>
      <c r="E20" s="83">
        <f t="shared" si="0"/>
        <v>30</v>
      </c>
      <c r="F20" s="142">
        <v>2</v>
      </c>
      <c r="G20" s="83">
        <v>28</v>
      </c>
      <c r="H20" s="142"/>
      <c r="I20" s="83"/>
      <c r="J20" s="178"/>
      <c r="K20" s="84"/>
    </row>
    <row r="21" spans="2:11" s="9" customFormat="1" ht="17.100000000000001" customHeight="1">
      <c r="B21" s="132" t="s">
        <v>44</v>
      </c>
      <c r="C21" s="137" t="s">
        <v>45</v>
      </c>
      <c r="D21" s="134" t="s">
        <v>46</v>
      </c>
      <c r="E21" s="83">
        <f t="shared" si="0"/>
        <v>10</v>
      </c>
      <c r="F21" s="142"/>
      <c r="G21" s="138">
        <v>10</v>
      </c>
      <c r="H21" s="142"/>
      <c r="I21" s="83"/>
      <c r="J21" s="179"/>
      <c r="K21" s="84"/>
    </row>
    <row r="22" spans="2:11" s="4" customFormat="1">
      <c r="B22" s="70" t="s">
        <v>47</v>
      </c>
      <c r="C22" s="85" t="s">
        <v>48</v>
      </c>
      <c r="D22" s="85" t="s">
        <v>49</v>
      </c>
      <c r="E22" s="72">
        <f t="shared" si="0"/>
        <v>26</v>
      </c>
      <c r="F22" s="86">
        <v>20</v>
      </c>
      <c r="G22" s="72">
        <v>6</v>
      </c>
      <c r="H22" s="72"/>
      <c r="I22" s="72">
        <v>4</v>
      </c>
      <c r="J22" s="97" t="s">
        <v>50</v>
      </c>
      <c r="K22" s="73" t="s">
        <v>37</v>
      </c>
    </row>
    <row r="23" spans="2:11" ht="18.75" customHeight="1">
      <c r="B23" s="70" t="s">
        <v>51</v>
      </c>
      <c r="C23" s="98" t="s">
        <v>52</v>
      </c>
      <c r="D23" s="98" t="s">
        <v>53</v>
      </c>
      <c r="E23" s="72">
        <f t="shared" si="0"/>
        <v>25</v>
      </c>
      <c r="F23" s="72"/>
      <c r="G23" s="72">
        <v>25</v>
      </c>
      <c r="H23" s="72"/>
      <c r="I23" s="72">
        <v>3</v>
      </c>
      <c r="J23" s="97" t="s">
        <v>24</v>
      </c>
      <c r="K23" s="73" t="s">
        <v>33</v>
      </c>
    </row>
    <row r="24" spans="2:11" ht="15" customHeight="1">
      <c r="B24" s="99" t="s">
        <v>54</v>
      </c>
      <c r="C24" s="74" t="s">
        <v>55</v>
      </c>
      <c r="D24" s="74" t="s">
        <v>56</v>
      </c>
      <c r="E24" s="100">
        <f t="shared" si="0"/>
        <v>30</v>
      </c>
      <c r="F24" s="54">
        <v>9</v>
      </c>
      <c r="G24" s="54">
        <v>21</v>
      </c>
      <c r="H24" s="54"/>
      <c r="I24" s="54">
        <v>3</v>
      </c>
      <c r="J24" s="101" t="s">
        <v>57</v>
      </c>
      <c r="K24" s="44" t="s">
        <v>58</v>
      </c>
    </row>
    <row r="25" spans="2:11" ht="15.75" thickBot="1">
      <c r="B25" s="168"/>
      <c r="C25" s="169"/>
      <c r="D25" s="169"/>
      <c r="E25" s="169"/>
      <c r="F25" s="169"/>
      <c r="G25" s="169"/>
      <c r="H25" s="169"/>
      <c r="I25" s="169"/>
      <c r="J25" s="169"/>
      <c r="K25" s="170"/>
    </row>
    <row r="26" spans="2:11" s="5" customFormat="1" ht="15.75" customHeight="1" thickBot="1">
      <c r="B26" s="162" t="s">
        <v>59</v>
      </c>
      <c r="C26" s="163"/>
      <c r="D26" s="102"/>
      <c r="E26" s="103">
        <f>SUM(E15:E24)</f>
        <v>263</v>
      </c>
      <c r="F26" s="155"/>
      <c r="G26" s="156"/>
      <c r="H26" s="156"/>
      <c r="I26" s="156"/>
      <c r="J26" s="156"/>
      <c r="K26" s="157"/>
    </row>
    <row r="27" spans="2:11" s="5" customFormat="1" ht="21.75" customHeight="1" thickBot="1">
      <c r="B27" s="149"/>
      <c r="C27" s="149"/>
      <c r="D27" s="149"/>
      <c r="E27" s="149"/>
      <c r="F27" s="149"/>
      <c r="G27" s="149"/>
      <c r="H27" s="149"/>
      <c r="I27" s="149"/>
      <c r="J27" s="149"/>
      <c r="K27" s="104"/>
    </row>
    <row r="28" spans="2:11" s="2" customFormat="1" ht="45">
      <c r="B28" s="164" t="s">
        <v>60</v>
      </c>
      <c r="C28" s="165"/>
      <c r="D28" s="144"/>
      <c r="E28" s="88" t="s">
        <v>14</v>
      </c>
      <c r="F28" s="88" t="s">
        <v>15</v>
      </c>
      <c r="G28" s="89" t="s">
        <v>16</v>
      </c>
      <c r="H28" s="89" t="s">
        <v>17</v>
      </c>
      <c r="I28" s="90" t="s">
        <v>18</v>
      </c>
      <c r="J28" s="105" t="s">
        <v>19</v>
      </c>
      <c r="K28" s="92"/>
    </row>
    <row r="29" spans="2:11" s="3" customFormat="1" ht="20.25" customHeight="1">
      <c r="B29" s="106"/>
      <c r="C29" s="107"/>
      <c r="D29" s="107"/>
      <c r="E29" s="108"/>
      <c r="F29" s="108"/>
      <c r="G29" s="108"/>
      <c r="H29" s="108"/>
      <c r="I29" s="109"/>
      <c r="J29" s="109"/>
      <c r="K29" s="110"/>
    </row>
    <row r="30" spans="2:11">
      <c r="B30" s="70" t="s">
        <v>61</v>
      </c>
      <c r="C30" s="93" t="s">
        <v>22</v>
      </c>
      <c r="D30" s="93" t="s">
        <v>23</v>
      </c>
      <c r="E30" s="72">
        <v>30</v>
      </c>
      <c r="F30" s="72">
        <v>10</v>
      </c>
      <c r="G30" s="72">
        <v>20</v>
      </c>
      <c r="H30" s="94">
        <v>20</v>
      </c>
      <c r="I30" s="94">
        <v>5</v>
      </c>
      <c r="J30" s="94" t="s">
        <v>24</v>
      </c>
      <c r="K30" s="95" t="s">
        <v>25</v>
      </c>
    </row>
    <row r="31" spans="2:11">
      <c r="B31" s="70" t="s">
        <v>62</v>
      </c>
      <c r="C31" s="93" t="s">
        <v>27</v>
      </c>
      <c r="D31" s="93" t="s">
        <v>28</v>
      </c>
      <c r="E31" s="72">
        <v>30</v>
      </c>
      <c r="F31" s="72">
        <v>10</v>
      </c>
      <c r="G31" s="72">
        <v>20</v>
      </c>
      <c r="H31" s="94">
        <v>20</v>
      </c>
      <c r="I31" s="94">
        <v>5</v>
      </c>
      <c r="J31" s="94" t="s">
        <v>24</v>
      </c>
      <c r="K31" s="95" t="s">
        <v>25</v>
      </c>
    </row>
    <row r="32" spans="2:11" ht="30">
      <c r="B32" s="99" t="s">
        <v>63</v>
      </c>
      <c r="C32" s="74" t="s">
        <v>30</v>
      </c>
      <c r="D32" s="74" t="s">
        <v>31</v>
      </c>
      <c r="E32" s="54">
        <v>30</v>
      </c>
      <c r="F32" s="54"/>
      <c r="G32" s="54">
        <v>30</v>
      </c>
      <c r="H32" s="54"/>
      <c r="I32" s="54">
        <v>5</v>
      </c>
      <c r="J32" s="54" t="s">
        <v>24</v>
      </c>
      <c r="K32" s="44" t="s">
        <v>33</v>
      </c>
    </row>
    <row r="33" spans="2:11" s="3" customFormat="1" ht="18" customHeight="1">
      <c r="B33" s="75" t="s">
        <v>64</v>
      </c>
      <c r="C33" s="76" t="s">
        <v>35</v>
      </c>
      <c r="D33" s="153" t="s">
        <v>36</v>
      </c>
      <c r="E33" s="153"/>
      <c r="F33" s="153"/>
      <c r="G33" s="153"/>
      <c r="H33" s="153"/>
      <c r="I33" s="72">
        <v>5</v>
      </c>
      <c r="J33" s="72"/>
      <c r="K33" s="73" t="s">
        <v>37</v>
      </c>
    </row>
    <row r="34" spans="2:11" s="9" customFormat="1" ht="20.100000000000001" customHeight="1">
      <c r="B34" s="81" t="s">
        <v>65</v>
      </c>
      <c r="C34" s="82" t="s">
        <v>39</v>
      </c>
      <c r="D34" s="78" t="s">
        <v>40</v>
      </c>
      <c r="E34" s="83">
        <f t="shared" ref="E34:E39" si="1">SUM(F34:G34)</f>
        <v>60</v>
      </c>
      <c r="F34" s="83">
        <v>12</v>
      </c>
      <c r="G34" s="83">
        <v>48</v>
      </c>
      <c r="H34" s="83"/>
      <c r="I34" s="83"/>
      <c r="J34" s="177" t="s">
        <v>24</v>
      </c>
      <c r="K34" s="84"/>
    </row>
    <row r="35" spans="2:11" s="9" customFormat="1" ht="20.100000000000001" customHeight="1">
      <c r="B35" s="81" t="s">
        <v>66</v>
      </c>
      <c r="C35" s="82" t="s">
        <v>42</v>
      </c>
      <c r="D35" s="78" t="s">
        <v>43</v>
      </c>
      <c r="E35" s="83">
        <f t="shared" si="1"/>
        <v>28</v>
      </c>
      <c r="F35" s="83"/>
      <c r="G35" s="83">
        <v>28</v>
      </c>
      <c r="H35" s="83"/>
      <c r="I35" s="83"/>
      <c r="J35" s="178"/>
      <c r="K35" s="84"/>
    </row>
    <row r="36" spans="2:11" s="9" customFormat="1" ht="20.100000000000001" customHeight="1">
      <c r="B36" s="81" t="s">
        <v>67</v>
      </c>
      <c r="C36" s="82" t="s">
        <v>45</v>
      </c>
      <c r="D36" s="78" t="s">
        <v>46</v>
      </c>
      <c r="E36" s="83">
        <f t="shared" si="1"/>
        <v>10</v>
      </c>
      <c r="F36" s="83"/>
      <c r="G36" s="83">
        <v>10</v>
      </c>
      <c r="H36" s="83"/>
      <c r="I36" s="83"/>
      <c r="J36" s="178"/>
      <c r="K36" s="84"/>
    </row>
    <row r="37" spans="2:11" s="9" customFormat="1" ht="20.100000000000001" customHeight="1">
      <c r="B37" s="81" t="s">
        <v>68</v>
      </c>
      <c r="C37" s="82" t="s">
        <v>69</v>
      </c>
      <c r="D37" s="78" t="s">
        <v>40</v>
      </c>
      <c r="E37" s="83">
        <f t="shared" si="1"/>
        <v>10</v>
      </c>
      <c r="F37" s="83">
        <v>10</v>
      </c>
      <c r="G37" s="83"/>
      <c r="H37" s="83"/>
      <c r="I37" s="83"/>
      <c r="J37" s="179"/>
      <c r="K37" s="84"/>
    </row>
    <row r="38" spans="2:11">
      <c r="B38" s="70" t="s">
        <v>70</v>
      </c>
      <c r="C38" s="85" t="s">
        <v>48</v>
      </c>
      <c r="D38" s="85" t="s">
        <v>49</v>
      </c>
      <c r="E38" s="72">
        <f t="shared" si="1"/>
        <v>24</v>
      </c>
      <c r="F38" s="86">
        <v>10</v>
      </c>
      <c r="G38" s="72">
        <v>14</v>
      </c>
      <c r="H38" s="72">
        <v>20</v>
      </c>
      <c r="I38" s="72">
        <v>7</v>
      </c>
      <c r="J38" s="72" t="s">
        <v>50</v>
      </c>
      <c r="K38" s="73" t="s">
        <v>37</v>
      </c>
    </row>
    <row r="39" spans="2:11" s="4" customFormat="1" ht="15" customHeight="1">
      <c r="B39" s="99" t="s">
        <v>71</v>
      </c>
      <c r="C39" s="74" t="s">
        <v>55</v>
      </c>
      <c r="D39" s="74" t="s">
        <v>56</v>
      </c>
      <c r="E39" s="100">
        <f t="shared" si="1"/>
        <v>34</v>
      </c>
      <c r="F39" s="54">
        <v>10</v>
      </c>
      <c r="G39" s="54">
        <v>24</v>
      </c>
      <c r="H39" s="54"/>
      <c r="I39" s="54">
        <v>3</v>
      </c>
      <c r="J39" s="54" t="s">
        <v>57</v>
      </c>
      <c r="K39" s="44" t="s">
        <v>37</v>
      </c>
    </row>
    <row r="40" spans="2:11" s="4" customFormat="1" ht="15" customHeight="1" thickBot="1">
      <c r="B40" s="171"/>
      <c r="C40" s="172"/>
      <c r="D40" s="172"/>
      <c r="E40" s="172"/>
      <c r="F40" s="172"/>
      <c r="G40" s="172"/>
      <c r="H40" s="172"/>
      <c r="I40" s="172"/>
      <c r="J40" s="172"/>
      <c r="K40" s="173"/>
    </row>
    <row r="41" spans="2:11" ht="18" thickBot="1">
      <c r="B41" s="166" t="s">
        <v>72</v>
      </c>
      <c r="C41" s="167"/>
      <c r="D41" s="62"/>
      <c r="E41" s="143">
        <f>SUM(E30:E38)</f>
        <v>222</v>
      </c>
      <c r="F41" s="154"/>
      <c r="G41" s="154"/>
      <c r="H41" s="154"/>
      <c r="I41" s="154"/>
      <c r="J41" s="154"/>
      <c r="K41" s="63"/>
    </row>
    <row r="42" spans="2:11" ht="15.75">
      <c r="B42" s="146"/>
      <c r="C42" s="147"/>
      <c r="D42" s="147"/>
      <c r="E42" s="147"/>
      <c r="F42" s="147"/>
      <c r="G42" s="147"/>
      <c r="H42" s="147"/>
      <c r="I42" s="147"/>
      <c r="J42" s="148"/>
      <c r="K42" s="55"/>
    </row>
    <row r="43" spans="2:11" s="6" customFormat="1" ht="15.75" customHeight="1" thickBot="1">
      <c r="B43" s="158" t="s">
        <v>73</v>
      </c>
      <c r="C43" s="159"/>
      <c r="D43" s="141"/>
      <c r="E43" s="56">
        <f>E26+E41</f>
        <v>485</v>
      </c>
      <c r="F43" s="174"/>
      <c r="G43" s="175"/>
      <c r="H43" s="175"/>
      <c r="I43" s="175"/>
      <c r="J43" s="176"/>
      <c r="K43" s="40"/>
    </row>
    <row r="45" spans="2:11">
      <c r="B45" s="36"/>
      <c r="C45" s="7" t="s">
        <v>74</v>
      </c>
      <c r="E45" s="1"/>
    </row>
    <row r="58" ht="6.75" customHeight="1"/>
  </sheetData>
  <sheetProtection algorithmName="SHA-512" hashValue="rjqh4RdOzDu8EOx4hHbmUmMN9yssKoHxn15ZgO3HS1kCbqsqxtZMcklaHc0q0bb8Oj/fO0K7BMtjaEpNxvS/pA==" saltValue="XFluZ9sSCPQPOeYmIiqC1A==" spinCount="100000" sheet="1" objects="1" scenarios="1" selectLockedCells="1" selectUnlockedCells="1"/>
  <mergeCells count="18">
    <mergeCell ref="B43:C43"/>
    <mergeCell ref="B13:C13"/>
    <mergeCell ref="B26:C26"/>
    <mergeCell ref="B28:C28"/>
    <mergeCell ref="B41:C41"/>
    <mergeCell ref="B25:K25"/>
    <mergeCell ref="B40:K40"/>
    <mergeCell ref="F43:J43"/>
    <mergeCell ref="J19:J21"/>
    <mergeCell ref="J34:J37"/>
    <mergeCell ref="B1:C1"/>
    <mergeCell ref="B42:J42"/>
    <mergeCell ref="B27:J27"/>
    <mergeCell ref="D11:J11"/>
    <mergeCell ref="D18:H18"/>
    <mergeCell ref="D33:H33"/>
    <mergeCell ref="F41:J41"/>
    <mergeCell ref="F26:K26"/>
  </mergeCells>
  <phoneticPr fontId="5" type="noConversion"/>
  <printOptions horizontalCentered="1"/>
  <pageMargins left="0.39370078740157483" right="0.39370078740157483" top="0.78374999999999995" bottom="0.39370078740157483" header="0.31496062992125984" footer="0.31496062992125984"/>
  <pageSetup paperSize="9" scale="63" fitToHeight="0" orientation="portrait" horizontalDpi="4294967292" verticalDpi="4294967292" r:id="rId1"/>
  <headerFooter alignWithMargins="0">
    <oddHeader>&amp;LUniversité de Montpellier&amp;CUFR STAPS&amp;R&amp;K01+0002025-2026 (voté en CG STAPS du 26/06/2025)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="110" zoomScaleNormal="110" workbookViewId="0">
      <selection sqref="A1:XFD1048576"/>
    </sheetView>
  </sheetViews>
  <sheetFormatPr baseColWidth="10" defaultColWidth="12.42578125" defaultRowHeight="15"/>
  <cols>
    <col min="1" max="1" width="3.85546875" style="1" customWidth="1"/>
    <col min="2" max="2" width="9.7109375" style="7" customWidth="1"/>
    <col min="3" max="3" width="37.28515625" style="7" customWidth="1"/>
    <col min="4" max="4" width="21.7109375" style="7" customWidth="1"/>
    <col min="5" max="5" width="11.42578125" style="8" customWidth="1"/>
    <col min="6" max="6" width="4.42578125" style="8" customWidth="1"/>
    <col min="7" max="7" width="5" style="8" customWidth="1"/>
    <col min="8" max="9" width="4.42578125" style="8" customWidth="1"/>
    <col min="10" max="10" width="13.85546875" style="8" customWidth="1"/>
    <col min="11" max="11" width="14.42578125" style="38" customWidth="1"/>
    <col min="12" max="249" width="12.42578125" style="1"/>
    <col min="250" max="250" width="11.42578125" style="1" customWidth="1"/>
    <col min="251" max="251" width="60.42578125" style="1" customWidth="1"/>
    <col min="252" max="252" width="16.7109375" style="1" customWidth="1"/>
    <col min="253" max="253" width="9.7109375" style="1" customWidth="1"/>
    <col min="254" max="254" width="22.42578125" style="1" customWidth="1"/>
    <col min="255" max="255" width="12.140625" style="1" customWidth="1"/>
    <col min="256" max="256" width="5" style="1" bestFit="1" customWidth="1"/>
    <col min="257" max="257" width="5" style="1" customWidth="1"/>
    <col min="258" max="258" width="4.42578125" style="1" customWidth="1"/>
    <col min="259" max="505" width="12.42578125" style="1"/>
    <col min="506" max="506" width="11.42578125" style="1" customWidth="1"/>
    <col min="507" max="507" width="60.42578125" style="1" customWidth="1"/>
    <col min="508" max="508" width="16.7109375" style="1" customWidth="1"/>
    <col min="509" max="509" width="9.7109375" style="1" customWidth="1"/>
    <col min="510" max="510" width="22.42578125" style="1" customWidth="1"/>
    <col min="511" max="511" width="12.140625" style="1" customWidth="1"/>
    <col min="512" max="512" width="5" style="1" bestFit="1" customWidth="1"/>
    <col min="513" max="513" width="5" style="1" customWidth="1"/>
    <col min="514" max="514" width="4.42578125" style="1" customWidth="1"/>
    <col min="515" max="761" width="12.42578125" style="1"/>
    <col min="762" max="762" width="11.42578125" style="1" customWidth="1"/>
    <col min="763" max="763" width="60.42578125" style="1" customWidth="1"/>
    <col min="764" max="764" width="16.7109375" style="1" customWidth="1"/>
    <col min="765" max="765" width="9.7109375" style="1" customWidth="1"/>
    <col min="766" max="766" width="22.42578125" style="1" customWidth="1"/>
    <col min="767" max="767" width="12.140625" style="1" customWidth="1"/>
    <col min="768" max="768" width="5" style="1" bestFit="1" customWidth="1"/>
    <col min="769" max="769" width="5" style="1" customWidth="1"/>
    <col min="770" max="770" width="4.42578125" style="1" customWidth="1"/>
    <col min="771" max="1017" width="12.42578125" style="1"/>
    <col min="1018" max="1018" width="11.42578125" style="1" customWidth="1"/>
    <col min="1019" max="1019" width="60.42578125" style="1" customWidth="1"/>
    <col min="1020" max="1020" width="16.7109375" style="1" customWidth="1"/>
    <col min="1021" max="1021" width="9.7109375" style="1" customWidth="1"/>
    <col min="1022" max="1022" width="22.42578125" style="1" customWidth="1"/>
    <col min="1023" max="1023" width="12.140625" style="1" customWidth="1"/>
    <col min="1024" max="1024" width="5" style="1" bestFit="1" customWidth="1"/>
    <col min="1025" max="1025" width="5" style="1" customWidth="1"/>
    <col min="1026" max="1026" width="4.42578125" style="1" customWidth="1"/>
    <col min="1027" max="1273" width="12.42578125" style="1"/>
    <col min="1274" max="1274" width="11.42578125" style="1" customWidth="1"/>
    <col min="1275" max="1275" width="60.42578125" style="1" customWidth="1"/>
    <col min="1276" max="1276" width="16.7109375" style="1" customWidth="1"/>
    <col min="1277" max="1277" width="9.7109375" style="1" customWidth="1"/>
    <col min="1278" max="1278" width="22.42578125" style="1" customWidth="1"/>
    <col min="1279" max="1279" width="12.140625" style="1" customWidth="1"/>
    <col min="1280" max="1280" width="5" style="1" bestFit="1" customWidth="1"/>
    <col min="1281" max="1281" width="5" style="1" customWidth="1"/>
    <col min="1282" max="1282" width="4.42578125" style="1" customWidth="1"/>
    <col min="1283" max="1529" width="12.42578125" style="1"/>
    <col min="1530" max="1530" width="11.42578125" style="1" customWidth="1"/>
    <col min="1531" max="1531" width="60.42578125" style="1" customWidth="1"/>
    <col min="1532" max="1532" width="16.7109375" style="1" customWidth="1"/>
    <col min="1533" max="1533" width="9.7109375" style="1" customWidth="1"/>
    <col min="1534" max="1534" width="22.42578125" style="1" customWidth="1"/>
    <col min="1535" max="1535" width="12.140625" style="1" customWidth="1"/>
    <col min="1536" max="1536" width="5" style="1" bestFit="1" customWidth="1"/>
    <col min="1537" max="1537" width="5" style="1" customWidth="1"/>
    <col min="1538" max="1538" width="4.42578125" style="1" customWidth="1"/>
    <col min="1539" max="1785" width="12.42578125" style="1"/>
    <col min="1786" max="1786" width="11.42578125" style="1" customWidth="1"/>
    <col min="1787" max="1787" width="60.42578125" style="1" customWidth="1"/>
    <col min="1788" max="1788" width="16.7109375" style="1" customWidth="1"/>
    <col min="1789" max="1789" width="9.7109375" style="1" customWidth="1"/>
    <col min="1790" max="1790" width="22.42578125" style="1" customWidth="1"/>
    <col min="1791" max="1791" width="12.140625" style="1" customWidth="1"/>
    <col min="1792" max="1792" width="5" style="1" bestFit="1" customWidth="1"/>
    <col min="1793" max="1793" width="5" style="1" customWidth="1"/>
    <col min="1794" max="1794" width="4.42578125" style="1" customWidth="1"/>
    <col min="1795" max="2041" width="12.42578125" style="1"/>
    <col min="2042" max="2042" width="11.42578125" style="1" customWidth="1"/>
    <col min="2043" max="2043" width="60.42578125" style="1" customWidth="1"/>
    <col min="2044" max="2044" width="16.7109375" style="1" customWidth="1"/>
    <col min="2045" max="2045" width="9.7109375" style="1" customWidth="1"/>
    <col min="2046" max="2046" width="22.42578125" style="1" customWidth="1"/>
    <col min="2047" max="2047" width="12.140625" style="1" customWidth="1"/>
    <col min="2048" max="2048" width="5" style="1" bestFit="1" customWidth="1"/>
    <col min="2049" max="2049" width="5" style="1" customWidth="1"/>
    <col min="2050" max="2050" width="4.42578125" style="1" customWidth="1"/>
    <col min="2051" max="2297" width="12.42578125" style="1"/>
    <col min="2298" max="2298" width="11.42578125" style="1" customWidth="1"/>
    <col min="2299" max="2299" width="60.42578125" style="1" customWidth="1"/>
    <col min="2300" max="2300" width="16.7109375" style="1" customWidth="1"/>
    <col min="2301" max="2301" width="9.7109375" style="1" customWidth="1"/>
    <col min="2302" max="2302" width="22.42578125" style="1" customWidth="1"/>
    <col min="2303" max="2303" width="12.140625" style="1" customWidth="1"/>
    <col min="2304" max="2304" width="5" style="1" bestFit="1" customWidth="1"/>
    <col min="2305" max="2305" width="5" style="1" customWidth="1"/>
    <col min="2306" max="2306" width="4.42578125" style="1" customWidth="1"/>
    <col min="2307" max="2553" width="12.42578125" style="1"/>
    <col min="2554" max="2554" width="11.42578125" style="1" customWidth="1"/>
    <col min="2555" max="2555" width="60.42578125" style="1" customWidth="1"/>
    <col min="2556" max="2556" width="16.7109375" style="1" customWidth="1"/>
    <col min="2557" max="2557" width="9.7109375" style="1" customWidth="1"/>
    <col min="2558" max="2558" width="22.42578125" style="1" customWidth="1"/>
    <col min="2559" max="2559" width="12.140625" style="1" customWidth="1"/>
    <col min="2560" max="2560" width="5" style="1" bestFit="1" customWidth="1"/>
    <col min="2561" max="2561" width="5" style="1" customWidth="1"/>
    <col min="2562" max="2562" width="4.42578125" style="1" customWidth="1"/>
    <col min="2563" max="2809" width="12.42578125" style="1"/>
    <col min="2810" max="2810" width="11.42578125" style="1" customWidth="1"/>
    <col min="2811" max="2811" width="60.42578125" style="1" customWidth="1"/>
    <col min="2812" max="2812" width="16.7109375" style="1" customWidth="1"/>
    <col min="2813" max="2813" width="9.7109375" style="1" customWidth="1"/>
    <col min="2814" max="2814" width="22.42578125" style="1" customWidth="1"/>
    <col min="2815" max="2815" width="12.140625" style="1" customWidth="1"/>
    <col min="2816" max="2816" width="5" style="1" bestFit="1" customWidth="1"/>
    <col min="2817" max="2817" width="5" style="1" customWidth="1"/>
    <col min="2818" max="2818" width="4.42578125" style="1" customWidth="1"/>
    <col min="2819" max="3065" width="12.42578125" style="1"/>
    <col min="3066" max="3066" width="11.42578125" style="1" customWidth="1"/>
    <col min="3067" max="3067" width="60.42578125" style="1" customWidth="1"/>
    <col min="3068" max="3068" width="16.7109375" style="1" customWidth="1"/>
    <col min="3069" max="3069" width="9.7109375" style="1" customWidth="1"/>
    <col min="3070" max="3070" width="22.42578125" style="1" customWidth="1"/>
    <col min="3071" max="3071" width="12.140625" style="1" customWidth="1"/>
    <col min="3072" max="3072" width="5" style="1" bestFit="1" customWidth="1"/>
    <col min="3073" max="3073" width="5" style="1" customWidth="1"/>
    <col min="3074" max="3074" width="4.42578125" style="1" customWidth="1"/>
    <col min="3075" max="3321" width="12.42578125" style="1"/>
    <col min="3322" max="3322" width="11.42578125" style="1" customWidth="1"/>
    <col min="3323" max="3323" width="60.42578125" style="1" customWidth="1"/>
    <col min="3324" max="3324" width="16.7109375" style="1" customWidth="1"/>
    <col min="3325" max="3325" width="9.7109375" style="1" customWidth="1"/>
    <col min="3326" max="3326" width="22.42578125" style="1" customWidth="1"/>
    <col min="3327" max="3327" width="12.140625" style="1" customWidth="1"/>
    <col min="3328" max="3328" width="5" style="1" bestFit="1" customWidth="1"/>
    <col min="3329" max="3329" width="5" style="1" customWidth="1"/>
    <col min="3330" max="3330" width="4.42578125" style="1" customWidth="1"/>
    <col min="3331" max="3577" width="12.42578125" style="1"/>
    <col min="3578" max="3578" width="11.42578125" style="1" customWidth="1"/>
    <col min="3579" max="3579" width="60.42578125" style="1" customWidth="1"/>
    <col min="3580" max="3580" width="16.7109375" style="1" customWidth="1"/>
    <col min="3581" max="3581" width="9.7109375" style="1" customWidth="1"/>
    <col min="3582" max="3582" width="22.42578125" style="1" customWidth="1"/>
    <col min="3583" max="3583" width="12.140625" style="1" customWidth="1"/>
    <col min="3584" max="3584" width="5" style="1" bestFit="1" customWidth="1"/>
    <col min="3585" max="3585" width="5" style="1" customWidth="1"/>
    <col min="3586" max="3586" width="4.42578125" style="1" customWidth="1"/>
    <col min="3587" max="3833" width="12.42578125" style="1"/>
    <col min="3834" max="3834" width="11.42578125" style="1" customWidth="1"/>
    <col min="3835" max="3835" width="60.42578125" style="1" customWidth="1"/>
    <col min="3836" max="3836" width="16.7109375" style="1" customWidth="1"/>
    <col min="3837" max="3837" width="9.7109375" style="1" customWidth="1"/>
    <col min="3838" max="3838" width="22.42578125" style="1" customWidth="1"/>
    <col min="3839" max="3839" width="12.140625" style="1" customWidth="1"/>
    <col min="3840" max="3840" width="5" style="1" bestFit="1" customWidth="1"/>
    <col min="3841" max="3841" width="5" style="1" customWidth="1"/>
    <col min="3842" max="3842" width="4.42578125" style="1" customWidth="1"/>
    <col min="3843" max="4089" width="12.42578125" style="1"/>
    <col min="4090" max="4090" width="11.42578125" style="1" customWidth="1"/>
    <col min="4091" max="4091" width="60.42578125" style="1" customWidth="1"/>
    <col min="4092" max="4092" width="16.7109375" style="1" customWidth="1"/>
    <col min="4093" max="4093" width="9.7109375" style="1" customWidth="1"/>
    <col min="4094" max="4094" width="22.42578125" style="1" customWidth="1"/>
    <col min="4095" max="4095" width="12.140625" style="1" customWidth="1"/>
    <col min="4096" max="4096" width="5" style="1" bestFit="1" customWidth="1"/>
    <col min="4097" max="4097" width="5" style="1" customWidth="1"/>
    <col min="4098" max="4098" width="4.42578125" style="1" customWidth="1"/>
    <col min="4099" max="4345" width="12.42578125" style="1"/>
    <col min="4346" max="4346" width="11.42578125" style="1" customWidth="1"/>
    <col min="4347" max="4347" width="60.42578125" style="1" customWidth="1"/>
    <col min="4348" max="4348" width="16.7109375" style="1" customWidth="1"/>
    <col min="4349" max="4349" width="9.7109375" style="1" customWidth="1"/>
    <col min="4350" max="4350" width="22.42578125" style="1" customWidth="1"/>
    <col min="4351" max="4351" width="12.140625" style="1" customWidth="1"/>
    <col min="4352" max="4352" width="5" style="1" bestFit="1" customWidth="1"/>
    <col min="4353" max="4353" width="5" style="1" customWidth="1"/>
    <col min="4354" max="4354" width="4.42578125" style="1" customWidth="1"/>
    <col min="4355" max="4601" width="12.42578125" style="1"/>
    <col min="4602" max="4602" width="11.42578125" style="1" customWidth="1"/>
    <col min="4603" max="4603" width="60.42578125" style="1" customWidth="1"/>
    <col min="4604" max="4604" width="16.7109375" style="1" customWidth="1"/>
    <col min="4605" max="4605" width="9.7109375" style="1" customWidth="1"/>
    <col min="4606" max="4606" width="22.42578125" style="1" customWidth="1"/>
    <col min="4607" max="4607" width="12.140625" style="1" customWidth="1"/>
    <col min="4608" max="4608" width="5" style="1" bestFit="1" customWidth="1"/>
    <col min="4609" max="4609" width="5" style="1" customWidth="1"/>
    <col min="4610" max="4610" width="4.42578125" style="1" customWidth="1"/>
    <col min="4611" max="4857" width="12.42578125" style="1"/>
    <col min="4858" max="4858" width="11.42578125" style="1" customWidth="1"/>
    <col min="4859" max="4859" width="60.42578125" style="1" customWidth="1"/>
    <col min="4860" max="4860" width="16.7109375" style="1" customWidth="1"/>
    <col min="4861" max="4861" width="9.7109375" style="1" customWidth="1"/>
    <col min="4862" max="4862" width="22.42578125" style="1" customWidth="1"/>
    <col min="4863" max="4863" width="12.140625" style="1" customWidth="1"/>
    <col min="4864" max="4864" width="5" style="1" bestFit="1" customWidth="1"/>
    <col min="4865" max="4865" width="5" style="1" customWidth="1"/>
    <col min="4866" max="4866" width="4.42578125" style="1" customWidth="1"/>
    <col min="4867" max="5113" width="12.42578125" style="1"/>
    <col min="5114" max="5114" width="11.42578125" style="1" customWidth="1"/>
    <col min="5115" max="5115" width="60.42578125" style="1" customWidth="1"/>
    <col min="5116" max="5116" width="16.7109375" style="1" customWidth="1"/>
    <col min="5117" max="5117" width="9.7109375" style="1" customWidth="1"/>
    <col min="5118" max="5118" width="22.42578125" style="1" customWidth="1"/>
    <col min="5119" max="5119" width="12.140625" style="1" customWidth="1"/>
    <col min="5120" max="5120" width="5" style="1" bestFit="1" customWidth="1"/>
    <col min="5121" max="5121" width="5" style="1" customWidth="1"/>
    <col min="5122" max="5122" width="4.42578125" style="1" customWidth="1"/>
    <col min="5123" max="5369" width="12.42578125" style="1"/>
    <col min="5370" max="5370" width="11.42578125" style="1" customWidth="1"/>
    <col min="5371" max="5371" width="60.42578125" style="1" customWidth="1"/>
    <col min="5372" max="5372" width="16.7109375" style="1" customWidth="1"/>
    <col min="5373" max="5373" width="9.7109375" style="1" customWidth="1"/>
    <col min="5374" max="5374" width="22.42578125" style="1" customWidth="1"/>
    <col min="5375" max="5375" width="12.140625" style="1" customWidth="1"/>
    <col min="5376" max="5376" width="5" style="1" bestFit="1" customWidth="1"/>
    <col min="5377" max="5377" width="5" style="1" customWidth="1"/>
    <col min="5378" max="5378" width="4.42578125" style="1" customWidth="1"/>
    <col min="5379" max="5625" width="12.42578125" style="1"/>
    <col min="5626" max="5626" width="11.42578125" style="1" customWidth="1"/>
    <col min="5627" max="5627" width="60.42578125" style="1" customWidth="1"/>
    <col min="5628" max="5628" width="16.7109375" style="1" customWidth="1"/>
    <col min="5629" max="5629" width="9.7109375" style="1" customWidth="1"/>
    <col min="5630" max="5630" width="22.42578125" style="1" customWidth="1"/>
    <col min="5631" max="5631" width="12.140625" style="1" customWidth="1"/>
    <col min="5632" max="5632" width="5" style="1" bestFit="1" customWidth="1"/>
    <col min="5633" max="5633" width="5" style="1" customWidth="1"/>
    <col min="5634" max="5634" width="4.42578125" style="1" customWidth="1"/>
    <col min="5635" max="5881" width="12.42578125" style="1"/>
    <col min="5882" max="5882" width="11.42578125" style="1" customWidth="1"/>
    <col min="5883" max="5883" width="60.42578125" style="1" customWidth="1"/>
    <col min="5884" max="5884" width="16.7109375" style="1" customWidth="1"/>
    <col min="5885" max="5885" width="9.7109375" style="1" customWidth="1"/>
    <col min="5886" max="5886" width="22.42578125" style="1" customWidth="1"/>
    <col min="5887" max="5887" width="12.140625" style="1" customWidth="1"/>
    <col min="5888" max="5888" width="5" style="1" bestFit="1" customWidth="1"/>
    <col min="5889" max="5889" width="5" style="1" customWidth="1"/>
    <col min="5890" max="5890" width="4.42578125" style="1" customWidth="1"/>
    <col min="5891" max="6137" width="12.42578125" style="1"/>
    <col min="6138" max="6138" width="11.42578125" style="1" customWidth="1"/>
    <col min="6139" max="6139" width="60.42578125" style="1" customWidth="1"/>
    <col min="6140" max="6140" width="16.7109375" style="1" customWidth="1"/>
    <col min="6141" max="6141" width="9.7109375" style="1" customWidth="1"/>
    <col min="6142" max="6142" width="22.42578125" style="1" customWidth="1"/>
    <col min="6143" max="6143" width="12.140625" style="1" customWidth="1"/>
    <col min="6144" max="6144" width="5" style="1" bestFit="1" customWidth="1"/>
    <col min="6145" max="6145" width="5" style="1" customWidth="1"/>
    <col min="6146" max="6146" width="4.42578125" style="1" customWidth="1"/>
    <col min="6147" max="6393" width="12.42578125" style="1"/>
    <col min="6394" max="6394" width="11.42578125" style="1" customWidth="1"/>
    <col min="6395" max="6395" width="60.42578125" style="1" customWidth="1"/>
    <col min="6396" max="6396" width="16.7109375" style="1" customWidth="1"/>
    <col min="6397" max="6397" width="9.7109375" style="1" customWidth="1"/>
    <col min="6398" max="6398" width="22.42578125" style="1" customWidth="1"/>
    <col min="6399" max="6399" width="12.140625" style="1" customWidth="1"/>
    <col min="6400" max="6400" width="5" style="1" bestFit="1" customWidth="1"/>
    <col min="6401" max="6401" width="5" style="1" customWidth="1"/>
    <col min="6402" max="6402" width="4.42578125" style="1" customWidth="1"/>
    <col min="6403" max="6649" width="12.42578125" style="1"/>
    <col min="6650" max="6650" width="11.42578125" style="1" customWidth="1"/>
    <col min="6651" max="6651" width="60.42578125" style="1" customWidth="1"/>
    <col min="6652" max="6652" width="16.7109375" style="1" customWidth="1"/>
    <col min="6653" max="6653" width="9.7109375" style="1" customWidth="1"/>
    <col min="6654" max="6654" width="22.42578125" style="1" customWidth="1"/>
    <col min="6655" max="6655" width="12.140625" style="1" customWidth="1"/>
    <col min="6656" max="6656" width="5" style="1" bestFit="1" customWidth="1"/>
    <col min="6657" max="6657" width="5" style="1" customWidth="1"/>
    <col min="6658" max="6658" width="4.42578125" style="1" customWidth="1"/>
    <col min="6659" max="6905" width="12.42578125" style="1"/>
    <col min="6906" max="6906" width="11.42578125" style="1" customWidth="1"/>
    <col min="6907" max="6907" width="60.42578125" style="1" customWidth="1"/>
    <col min="6908" max="6908" width="16.7109375" style="1" customWidth="1"/>
    <col min="6909" max="6909" width="9.7109375" style="1" customWidth="1"/>
    <col min="6910" max="6910" width="22.42578125" style="1" customWidth="1"/>
    <col min="6911" max="6911" width="12.140625" style="1" customWidth="1"/>
    <col min="6912" max="6912" width="5" style="1" bestFit="1" customWidth="1"/>
    <col min="6913" max="6913" width="5" style="1" customWidth="1"/>
    <col min="6914" max="6914" width="4.42578125" style="1" customWidth="1"/>
    <col min="6915" max="7161" width="12.42578125" style="1"/>
    <col min="7162" max="7162" width="11.42578125" style="1" customWidth="1"/>
    <col min="7163" max="7163" width="60.42578125" style="1" customWidth="1"/>
    <col min="7164" max="7164" width="16.7109375" style="1" customWidth="1"/>
    <col min="7165" max="7165" width="9.7109375" style="1" customWidth="1"/>
    <col min="7166" max="7166" width="22.42578125" style="1" customWidth="1"/>
    <col min="7167" max="7167" width="12.140625" style="1" customWidth="1"/>
    <col min="7168" max="7168" width="5" style="1" bestFit="1" customWidth="1"/>
    <col min="7169" max="7169" width="5" style="1" customWidth="1"/>
    <col min="7170" max="7170" width="4.42578125" style="1" customWidth="1"/>
    <col min="7171" max="7417" width="12.42578125" style="1"/>
    <col min="7418" max="7418" width="11.42578125" style="1" customWidth="1"/>
    <col min="7419" max="7419" width="60.42578125" style="1" customWidth="1"/>
    <col min="7420" max="7420" width="16.7109375" style="1" customWidth="1"/>
    <col min="7421" max="7421" width="9.7109375" style="1" customWidth="1"/>
    <col min="7422" max="7422" width="22.42578125" style="1" customWidth="1"/>
    <col min="7423" max="7423" width="12.140625" style="1" customWidth="1"/>
    <col min="7424" max="7424" width="5" style="1" bestFit="1" customWidth="1"/>
    <col min="7425" max="7425" width="5" style="1" customWidth="1"/>
    <col min="7426" max="7426" width="4.42578125" style="1" customWidth="1"/>
    <col min="7427" max="7673" width="12.42578125" style="1"/>
    <col min="7674" max="7674" width="11.42578125" style="1" customWidth="1"/>
    <col min="7675" max="7675" width="60.42578125" style="1" customWidth="1"/>
    <col min="7676" max="7676" width="16.7109375" style="1" customWidth="1"/>
    <col min="7677" max="7677" width="9.7109375" style="1" customWidth="1"/>
    <col min="7678" max="7678" width="22.42578125" style="1" customWidth="1"/>
    <col min="7679" max="7679" width="12.140625" style="1" customWidth="1"/>
    <col min="7680" max="7680" width="5" style="1" bestFit="1" customWidth="1"/>
    <col min="7681" max="7681" width="5" style="1" customWidth="1"/>
    <col min="7682" max="7682" width="4.42578125" style="1" customWidth="1"/>
    <col min="7683" max="7929" width="12.42578125" style="1"/>
    <col min="7930" max="7930" width="11.42578125" style="1" customWidth="1"/>
    <col min="7931" max="7931" width="60.42578125" style="1" customWidth="1"/>
    <col min="7932" max="7932" width="16.7109375" style="1" customWidth="1"/>
    <col min="7933" max="7933" width="9.7109375" style="1" customWidth="1"/>
    <col min="7934" max="7934" width="22.42578125" style="1" customWidth="1"/>
    <col min="7935" max="7935" width="12.140625" style="1" customWidth="1"/>
    <col min="7936" max="7936" width="5" style="1" bestFit="1" customWidth="1"/>
    <col min="7937" max="7937" width="5" style="1" customWidth="1"/>
    <col min="7938" max="7938" width="4.42578125" style="1" customWidth="1"/>
    <col min="7939" max="8185" width="12.42578125" style="1"/>
    <col min="8186" max="8186" width="11.42578125" style="1" customWidth="1"/>
    <col min="8187" max="8187" width="60.42578125" style="1" customWidth="1"/>
    <col min="8188" max="8188" width="16.7109375" style="1" customWidth="1"/>
    <col min="8189" max="8189" width="9.7109375" style="1" customWidth="1"/>
    <col min="8190" max="8190" width="22.42578125" style="1" customWidth="1"/>
    <col min="8191" max="8191" width="12.140625" style="1" customWidth="1"/>
    <col min="8192" max="8192" width="5" style="1" bestFit="1" customWidth="1"/>
    <col min="8193" max="8193" width="5" style="1" customWidth="1"/>
    <col min="8194" max="8194" width="4.42578125" style="1" customWidth="1"/>
    <col min="8195" max="8441" width="12.42578125" style="1"/>
    <col min="8442" max="8442" width="11.42578125" style="1" customWidth="1"/>
    <col min="8443" max="8443" width="60.42578125" style="1" customWidth="1"/>
    <col min="8444" max="8444" width="16.7109375" style="1" customWidth="1"/>
    <col min="8445" max="8445" width="9.7109375" style="1" customWidth="1"/>
    <col min="8446" max="8446" width="22.42578125" style="1" customWidth="1"/>
    <col min="8447" max="8447" width="12.140625" style="1" customWidth="1"/>
    <col min="8448" max="8448" width="5" style="1" bestFit="1" customWidth="1"/>
    <col min="8449" max="8449" width="5" style="1" customWidth="1"/>
    <col min="8450" max="8450" width="4.42578125" style="1" customWidth="1"/>
    <col min="8451" max="8697" width="12.42578125" style="1"/>
    <col min="8698" max="8698" width="11.42578125" style="1" customWidth="1"/>
    <col min="8699" max="8699" width="60.42578125" style="1" customWidth="1"/>
    <col min="8700" max="8700" width="16.7109375" style="1" customWidth="1"/>
    <col min="8701" max="8701" width="9.7109375" style="1" customWidth="1"/>
    <col min="8702" max="8702" width="22.42578125" style="1" customWidth="1"/>
    <col min="8703" max="8703" width="12.140625" style="1" customWidth="1"/>
    <col min="8704" max="8704" width="5" style="1" bestFit="1" customWidth="1"/>
    <col min="8705" max="8705" width="5" style="1" customWidth="1"/>
    <col min="8706" max="8706" width="4.42578125" style="1" customWidth="1"/>
    <col min="8707" max="8953" width="12.42578125" style="1"/>
    <col min="8954" max="8954" width="11.42578125" style="1" customWidth="1"/>
    <col min="8955" max="8955" width="60.42578125" style="1" customWidth="1"/>
    <col min="8956" max="8956" width="16.7109375" style="1" customWidth="1"/>
    <col min="8957" max="8957" width="9.7109375" style="1" customWidth="1"/>
    <col min="8958" max="8958" width="22.42578125" style="1" customWidth="1"/>
    <col min="8959" max="8959" width="12.140625" style="1" customWidth="1"/>
    <col min="8960" max="8960" width="5" style="1" bestFit="1" customWidth="1"/>
    <col min="8961" max="8961" width="5" style="1" customWidth="1"/>
    <col min="8962" max="8962" width="4.42578125" style="1" customWidth="1"/>
    <col min="8963" max="9209" width="12.42578125" style="1"/>
    <col min="9210" max="9210" width="11.42578125" style="1" customWidth="1"/>
    <col min="9211" max="9211" width="60.42578125" style="1" customWidth="1"/>
    <col min="9212" max="9212" width="16.7109375" style="1" customWidth="1"/>
    <col min="9213" max="9213" width="9.7109375" style="1" customWidth="1"/>
    <col min="9214" max="9214" width="22.42578125" style="1" customWidth="1"/>
    <col min="9215" max="9215" width="12.140625" style="1" customWidth="1"/>
    <col min="9216" max="9216" width="5" style="1" bestFit="1" customWidth="1"/>
    <col min="9217" max="9217" width="5" style="1" customWidth="1"/>
    <col min="9218" max="9218" width="4.42578125" style="1" customWidth="1"/>
    <col min="9219" max="9465" width="12.42578125" style="1"/>
    <col min="9466" max="9466" width="11.42578125" style="1" customWidth="1"/>
    <col min="9467" max="9467" width="60.42578125" style="1" customWidth="1"/>
    <col min="9468" max="9468" width="16.7109375" style="1" customWidth="1"/>
    <col min="9469" max="9469" width="9.7109375" style="1" customWidth="1"/>
    <col min="9470" max="9470" width="22.42578125" style="1" customWidth="1"/>
    <col min="9471" max="9471" width="12.140625" style="1" customWidth="1"/>
    <col min="9472" max="9472" width="5" style="1" bestFit="1" customWidth="1"/>
    <col min="9473" max="9473" width="5" style="1" customWidth="1"/>
    <col min="9474" max="9474" width="4.42578125" style="1" customWidth="1"/>
    <col min="9475" max="9721" width="12.42578125" style="1"/>
    <col min="9722" max="9722" width="11.42578125" style="1" customWidth="1"/>
    <col min="9723" max="9723" width="60.42578125" style="1" customWidth="1"/>
    <col min="9724" max="9724" width="16.7109375" style="1" customWidth="1"/>
    <col min="9725" max="9725" width="9.7109375" style="1" customWidth="1"/>
    <col min="9726" max="9726" width="22.42578125" style="1" customWidth="1"/>
    <col min="9727" max="9727" width="12.140625" style="1" customWidth="1"/>
    <col min="9728" max="9728" width="5" style="1" bestFit="1" customWidth="1"/>
    <col min="9729" max="9729" width="5" style="1" customWidth="1"/>
    <col min="9730" max="9730" width="4.42578125" style="1" customWidth="1"/>
    <col min="9731" max="9977" width="12.42578125" style="1"/>
    <col min="9978" max="9978" width="11.42578125" style="1" customWidth="1"/>
    <col min="9979" max="9979" width="60.42578125" style="1" customWidth="1"/>
    <col min="9980" max="9980" width="16.7109375" style="1" customWidth="1"/>
    <col min="9981" max="9981" width="9.7109375" style="1" customWidth="1"/>
    <col min="9982" max="9982" width="22.42578125" style="1" customWidth="1"/>
    <col min="9983" max="9983" width="12.140625" style="1" customWidth="1"/>
    <col min="9984" max="9984" width="5" style="1" bestFit="1" customWidth="1"/>
    <col min="9985" max="9985" width="5" style="1" customWidth="1"/>
    <col min="9986" max="9986" width="4.42578125" style="1" customWidth="1"/>
    <col min="9987" max="10233" width="12.42578125" style="1"/>
    <col min="10234" max="10234" width="11.42578125" style="1" customWidth="1"/>
    <col min="10235" max="10235" width="60.42578125" style="1" customWidth="1"/>
    <col min="10236" max="10236" width="16.7109375" style="1" customWidth="1"/>
    <col min="10237" max="10237" width="9.7109375" style="1" customWidth="1"/>
    <col min="10238" max="10238" width="22.42578125" style="1" customWidth="1"/>
    <col min="10239" max="10239" width="12.140625" style="1" customWidth="1"/>
    <col min="10240" max="10240" width="5" style="1" bestFit="1" customWidth="1"/>
    <col min="10241" max="10241" width="5" style="1" customWidth="1"/>
    <col min="10242" max="10242" width="4.42578125" style="1" customWidth="1"/>
    <col min="10243" max="10489" width="12.42578125" style="1"/>
    <col min="10490" max="10490" width="11.42578125" style="1" customWidth="1"/>
    <col min="10491" max="10491" width="60.42578125" style="1" customWidth="1"/>
    <col min="10492" max="10492" width="16.7109375" style="1" customWidth="1"/>
    <col min="10493" max="10493" width="9.7109375" style="1" customWidth="1"/>
    <col min="10494" max="10494" width="22.42578125" style="1" customWidth="1"/>
    <col min="10495" max="10495" width="12.140625" style="1" customWidth="1"/>
    <col min="10496" max="10496" width="5" style="1" bestFit="1" customWidth="1"/>
    <col min="10497" max="10497" width="5" style="1" customWidth="1"/>
    <col min="10498" max="10498" width="4.42578125" style="1" customWidth="1"/>
    <col min="10499" max="10745" width="12.42578125" style="1"/>
    <col min="10746" max="10746" width="11.42578125" style="1" customWidth="1"/>
    <col min="10747" max="10747" width="60.42578125" style="1" customWidth="1"/>
    <col min="10748" max="10748" width="16.7109375" style="1" customWidth="1"/>
    <col min="10749" max="10749" width="9.7109375" style="1" customWidth="1"/>
    <col min="10750" max="10750" width="22.42578125" style="1" customWidth="1"/>
    <col min="10751" max="10751" width="12.140625" style="1" customWidth="1"/>
    <col min="10752" max="10752" width="5" style="1" bestFit="1" customWidth="1"/>
    <col min="10753" max="10753" width="5" style="1" customWidth="1"/>
    <col min="10754" max="10754" width="4.42578125" style="1" customWidth="1"/>
    <col min="10755" max="11001" width="12.42578125" style="1"/>
    <col min="11002" max="11002" width="11.42578125" style="1" customWidth="1"/>
    <col min="11003" max="11003" width="60.42578125" style="1" customWidth="1"/>
    <col min="11004" max="11004" width="16.7109375" style="1" customWidth="1"/>
    <col min="11005" max="11005" width="9.7109375" style="1" customWidth="1"/>
    <col min="11006" max="11006" width="22.42578125" style="1" customWidth="1"/>
    <col min="11007" max="11007" width="12.140625" style="1" customWidth="1"/>
    <col min="11008" max="11008" width="5" style="1" bestFit="1" customWidth="1"/>
    <col min="11009" max="11009" width="5" style="1" customWidth="1"/>
    <col min="11010" max="11010" width="4.42578125" style="1" customWidth="1"/>
    <col min="11011" max="11257" width="12.42578125" style="1"/>
    <col min="11258" max="11258" width="11.42578125" style="1" customWidth="1"/>
    <col min="11259" max="11259" width="60.42578125" style="1" customWidth="1"/>
    <col min="11260" max="11260" width="16.7109375" style="1" customWidth="1"/>
    <col min="11261" max="11261" width="9.7109375" style="1" customWidth="1"/>
    <col min="11262" max="11262" width="22.42578125" style="1" customWidth="1"/>
    <col min="11263" max="11263" width="12.140625" style="1" customWidth="1"/>
    <col min="11264" max="11264" width="5" style="1" bestFit="1" customWidth="1"/>
    <col min="11265" max="11265" width="5" style="1" customWidth="1"/>
    <col min="11266" max="11266" width="4.42578125" style="1" customWidth="1"/>
    <col min="11267" max="11513" width="12.42578125" style="1"/>
    <col min="11514" max="11514" width="11.42578125" style="1" customWidth="1"/>
    <col min="11515" max="11515" width="60.42578125" style="1" customWidth="1"/>
    <col min="11516" max="11516" width="16.7109375" style="1" customWidth="1"/>
    <col min="11517" max="11517" width="9.7109375" style="1" customWidth="1"/>
    <col min="11518" max="11518" width="22.42578125" style="1" customWidth="1"/>
    <col min="11519" max="11519" width="12.140625" style="1" customWidth="1"/>
    <col min="11520" max="11520" width="5" style="1" bestFit="1" customWidth="1"/>
    <col min="11521" max="11521" width="5" style="1" customWidth="1"/>
    <col min="11522" max="11522" width="4.42578125" style="1" customWidth="1"/>
    <col min="11523" max="11769" width="12.42578125" style="1"/>
    <col min="11770" max="11770" width="11.42578125" style="1" customWidth="1"/>
    <col min="11771" max="11771" width="60.42578125" style="1" customWidth="1"/>
    <col min="11772" max="11772" width="16.7109375" style="1" customWidth="1"/>
    <col min="11773" max="11773" width="9.7109375" style="1" customWidth="1"/>
    <col min="11774" max="11774" width="22.42578125" style="1" customWidth="1"/>
    <col min="11775" max="11775" width="12.140625" style="1" customWidth="1"/>
    <col min="11776" max="11776" width="5" style="1" bestFit="1" customWidth="1"/>
    <col min="11777" max="11777" width="5" style="1" customWidth="1"/>
    <col min="11778" max="11778" width="4.42578125" style="1" customWidth="1"/>
    <col min="11779" max="12025" width="12.42578125" style="1"/>
    <col min="12026" max="12026" width="11.42578125" style="1" customWidth="1"/>
    <col min="12027" max="12027" width="60.42578125" style="1" customWidth="1"/>
    <col min="12028" max="12028" width="16.7109375" style="1" customWidth="1"/>
    <col min="12029" max="12029" width="9.7109375" style="1" customWidth="1"/>
    <col min="12030" max="12030" width="22.42578125" style="1" customWidth="1"/>
    <col min="12031" max="12031" width="12.140625" style="1" customWidth="1"/>
    <col min="12032" max="12032" width="5" style="1" bestFit="1" customWidth="1"/>
    <col min="12033" max="12033" width="5" style="1" customWidth="1"/>
    <col min="12034" max="12034" width="4.42578125" style="1" customWidth="1"/>
    <col min="12035" max="12281" width="12.42578125" style="1"/>
    <col min="12282" max="12282" width="11.42578125" style="1" customWidth="1"/>
    <col min="12283" max="12283" width="60.42578125" style="1" customWidth="1"/>
    <col min="12284" max="12284" width="16.7109375" style="1" customWidth="1"/>
    <col min="12285" max="12285" width="9.7109375" style="1" customWidth="1"/>
    <col min="12286" max="12286" width="22.42578125" style="1" customWidth="1"/>
    <col min="12287" max="12287" width="12.140625" style="1" customWidth="1"/>
    <col min="12288" max="12288" width="5" style="1" bestFit="1" customWidth="1"/>
    <col min="12289" max="12289" width="5" style="1" customWidth="1"/>
    <col min="12290" max="12290" width="4.42578125" style="1" customWidth="1"/>
    <col min="12291" max="12537" width="12.42578125" style="1"/>
    <col min="12538" max="12538" width="11.42578125" style="1" customWidth="1"/>
    <col min="12539" max="12539" width="60.42578125" style="1" customWidth="1"/>
    <col min="12540" max="12540" width="16.7109375" style="1" customWidth="1"/>
    <col min="12541" max="12541" width="9.7109375" style="1" customWidth="1"/>
    <col min="12542" max="12542" width="22.42578125" style="1" customWidth="1"/>
    <col min="12543" max="12543" width="12.140625" style="1" customWidth="1"/>
    <col min="12544" max="12544" width="5" style="1" bestFit="1" customWidth="1"/>
    <col min="12545" max="12545" width="5" style="1" customWidth="1"/>
    <col min="12546" max="12546" width="4.42578125" style="1" customWidth="1"/>
    <col min="12547" max="12793" width="12.42578125" style="1"/>
    <col min="12794" max="12794" width="11.42578125" style="1" customWidth="1"/>
    <col min="12795" max="12795" width="60.42578125" style="1" customWidth="1"/>
    <col min="12796" max="12796" width="16.7109375" style="1" customWidth="1"/>
    <col min="12797" max="12797" width="9.7109375" style="1" customWidth="1"/>
    <col min="12798" max="12798" width="22.42578125" style="1" customWidth="1"/>
    <col min="12799" max="12799" width="12.140625" style="1" customWidth="1"/>
    <col min="12800" max="12800" width="5" style="1" bestFit="1" customWidth="1"/>
    <col min="12801" max="12801" width="5" style="1" customWidth="1"/>
    <col min="12802" max="12802" width="4.42578125" style="1" customWidth="1"/>
    <col min="12803" max="13049" width="12.42578125" style="1"/>
    <col min="13050" max="13050" width="11.42578125" style="1" customWidth="1"/>
    <col min="13051" max="13051" width="60.42578125" style="1" customWidth="1"/>
    <col min="13052" max="13052" width="16.7109375" style="1" customWidth="1"/>
    <col min="13053" max="13053" width="9.7109375" style="1" customWidth="1"/>
    <col min="13054" max="13054" width="22.42578125" style="1" customWidth="1"/>
    <col min="13055" max="13055" width="12.140625" style="1" customWidth="1"/>
    <col min="13056" max="13056" width="5" style="1" bestFit="1" customWidth="1"/>
    <col min="13057" max="13057" width="5" style="1" customWidth="1"/>
    <col min="13058" max="13058" width="4.42578125" style="1" customWidth="1"/>
    <col min="13059" max="13305" width="12.42578125" style="1"/>
    <col min="13306" max="13306" width="11.42578125" style="1" customWidth="1"/>
    <col min="13307" max="13307" width="60.42578125" style="1" customWidth="1"/>
    <col min="13308" max="13308" width="16.7109375" style="1" customWidth="1"/>
    <col min="13309" max="13309" width="9.7109375" style="1" customWidth="1"/>
    <col min="13310" max="13310" width="22.42578125" style="1" customWidth="1"/>
    <col min="13311" max="13311" width="12.140625" style="1" customWidth="1"/>
    <col min="13312" max="13312" width="5" style="1" bestFit="1" customWidth="1"/>
    <col min="13313" max="13313" width="5" style="1" customWidth="1"/>
    <col min="13314" max="13314" width="4.42578125" style="1" customWidth="1"/>
    <col min="13315" max="13561" width="12.42578125" style="1"/>
    <col min="13562" max="13562" width="11.42578125" style="1" customWidth="1"/>
    <col min="13563" max="13563" width="60.42578125" style="1" customWidth="1"/>
    <col min="13564" max="13564" width="16.7109375" style="1" customWidth="1"/>
    <col min="13565" max="13565" width="9.7109375" style="1" customWidth="1"/>
    <col min="13566" max="13566" width="22.42578125" style="1" customWidth="1"/>
    <col min="13567" max="13567" width="12.140625" style="1" customWidth="1"/>
    <col min="13568" max="13568" width="5" style="1" bestFit="1" customWidth="1"/>
    <col min="13569" max="13569" width="5" style="1" customWidth="1"/>
    <col min="13570" max="13570" width="4.42578125" style="1" customWidth="1"/>
    <col min="13571" max="13817" width="12.42578125" style="1"/>
    <col min="13818" max="13818" width="11.42578125" style="1" customWidth="1"/>
    <col min="13819" max="13819" width="60.42578125" style="1" customWidth="1"/>
    <col min="13820" max="13820" width="16.7109375" style="1" customWidth="1"/>
    <col min="13821" max="13821" width="9.7109375" style="1" customWidth="1"/>
    <col min="13822" max="13822" width="22.42578125" style="1" customWidth="1"/>
    <col min="13823" max="13823" width="12.140625" style="1" customWidth="1"/>
    <col min="13824" max="13824" width="5" style="1" bestFit="1" customWidth="1"/>
    <col min="13825" max="13825" width="5" style="1" customWidth="1"/>
    <col min="13826" max="13826" width="4.42578125" style="1" customWidth="1"/>
    <col min="13827" max="14073" width="12.42578125" style="1"/>
    <col min="14074" max="14074" width="11.42578125" style="1" customWidth="1"/>
    <col min="14075" max="14075" width="60.42578125" style="1" customWidth="1"/>
    <col min="14076" max="14076" width="16.7109375" style="1" customWidth="1"/>
    <col min="14077" max="14077" width="9.7109375" style="1" customWidth="1"/>
    <col min="14078" max="14078" width="22.42578125" style="1" customWidth="1"/>
    <col min="14079" max="14079" width="12.140625" style="1" customWidth="1"/>
    <col min="14080" max="14080" width="5" style="1" bestFit="1" customWidth="1"/>
    <col min="14081" max="14081" width="5" style="1" customWidth="1"/>
    <col min="14082" max="14082" width="4.42578125" style="1" customWidth="1"/>
    <col min="14083" max="14329" width="12.42578125" style="1"/>
    <col min="14330" max="14330" width="11.42578125" style="1" customWidth="1"/>
    <col min="14331" max="14331" width="60.42578125" style="1" customWidth="1"/>
    <col min="14332" max="14332" width="16.7109375" style="1" customWidth="1"/>
    <col min="14333" max="14333" width="9.7109375" style="1" customWidth="1"/>
    <col min="14334" max="14334" width="22.42578125" style="1" customWidth="1"/>
    <col min="14335" max="14335" width="12.140625" style="1" customWidth="1"/>
    <col min="14336" max="14336" width="5" style="1" bestFit="1" customWidth="1"/>
    <col min="14337" max="14337" width="5" style="1" customWidth="1"/>
    <col min="14338" max="14338" width="4.42578125" style="1" customWidth="1"/>
    <col min="14339" max="14585" width="12.42578125" style="1"/>
    <col min="14586" max="14586" width="11.42578125" style="1" customWidth="1"/>
    <col min="14587" max="14587" width="60.42578125" style="1" customWidth="1"/>
    <col min="14588" max="14588" width="16.7109375" style="1" customWidth="1"/>
    <col min="14589" max="14589" width="9.7109375" style="1" customWidth="1"/>
    <col min="14590" max="14590" width="22.42578125" style="1" customWidth="1"/>
    <col min="14591" max="14591" width="12.140625" style="1" customWidth="1"/>
    <col min="14592" max="14592" width="5" style="1" bestFit="1" customWidth="1"/>
    <col min="14593" max="14593" width="5" style="1" customWidth="1"/>
    <col min="14594" max="14594" width="4.42578125" style="1" customWidth="1"/>
    <col min="14595" max="14841" width="12.42578125" style="1"/>
    <col min="14842" max="14842" width="11.42578125" style="1" customWidth="1"/>
    <col min="14843" max="14843" width="60.42578125" style="1" customWidth="1"/>
    <col min="14844" max="14844" width="16.7109375" style="1" customWidth="1"/>
    <col min="14845" max="14845" width="9.7109375" style="1" customWidth="1"/>
    <col min="14846" max="14846" width="22.42578125" style="1" customWidth="1"/>
    <col min="14847" max="14847" width="12.140625" style="1" customWidth="1"/>
    <col min="14848" max="14848" width="5" style="1" bestFit="1" customWidth="1"/>
    <col min="14849" max="14849" width="5" style="1" customWidth="1"/>
    <col min="14850" max="14850" width="4.42578125" style="1" customWidth="1"/>
    <col min="14851" max="15097" width="12.42578125" style="1"/>
    <col min="15098" max="15098" width="11.42578125" style="1" customWidth="1"/>
    <col min="15099" max="15099" width="60.42578125" style="1" customWidth="1"/>
    <col min="15100" max="15100" width="16.7109375" style="1" customWidth="1"/>
    <col min="15101" max="15101" width="9.7109375" style="1" customWidth="1"/>
    <col min="15102" max="15102" width="22.42578125" style="1" customWidth="1"/>
    <col min="15103" max="15103" width="12.140625" style="1" customWidth="1"/>
    <col min="15104" max="15104" width="5" style="1" bestFit="1" customWidth="1"/>
    <col min="15105" max="15105" width="5" style="1" customWidth="1"/>
    <col min="15106" max="15106" width="4.42578125" style="1" customWidth="1"/>
    <col min="15107" max="15353" width="12.42578125" style="1"/>
    <col min="15354" max="15354" width="11.42578125" style="1" customWidth="1"/>
    <col min="15355" max="15355" width="60.42578125" style="1" customWidth="1"/>
    <col min="15356" max="15356" width="16.7109375" style="1" customWidth="1"/>
    <col min="15357" max="15357" width="9.7109375" style="1" customWidth="1"/>
    <col min="15358" max="15358" width="22.42578125" style="1" customWidth="1"/>
    <col min="15359" max="15359" width="12.140625" style="1" customWidth="1"/>
    <col min="15360" max="15360" width="5" style="1" bestFit="1" customWidth="1"/>
    <col min="15361" max="15361" width="5" style="1" customWidth="1"/>
    <col min="15362" max="15362" width="4.42578125" style="1" customWidth="1"/>
    <col min="15363" max="15609" width="12.42578125" style="1"/>
    <col min="15610" max="15610" width="11.42578125" style="1" customWidth="1"/>
    <col min="15611" max="15611" width="60.42578125" style="1" customWidth="1"/>
    <col min="15612" max="15612" width="16.7109375" style="1" customWidth="1"/>
    <col min="15613" max="15613" width="9.7109375" style="1" customWidth="1"/>
    <col min="15614" max="15614" width="22.42578125" style="1" customWidth="1"/>
    <col min="15615" max="15615" width="12.140625" style="1" customWidth="1"/>
    <col min="15616" max="15616" width="5" style="1" bestFit="1" customWidth="1"/>
    <col min="15617" max="15617" width="5" style="1" customWidth="1"/>
    <col min="15618" max="15618" width="4.42578125" style="1" customWidth="1"/>
    <col min="15619" max="15865" width="12.42578125" style="1"/>
    <col min="15866" max="15866" width="11.42578125" style="1" customWidth="1"/>
    <col min="15867" max="15867" width="60.42578125" style="1" customWidth="1"/>
    <col min="15868" max="15868" width="16.7109375" style="1" customWidth="1"/>
    <col min="15869" max="15869" width="9.7109375" style="1" customWidth="1"/>
    <col min="15870" max="15870" width="22.42578125" style="1" customWidth="1"/>
    <col min="15871" max="15871" width="12.140625" style="1" customWidth="1"/>
    <col min="15872" max="15872" width="5" style="1" bestFit="1" customWidth="1"/>
    <col min="15873" max="15873" width="5" style="1" customWidth="1"/>
    <col min="15874" max="15874" width="4.42578125" style="1" customWidth="1"/>
    <col min="15875" max="16121" width="12.42578125" style="1"/>
    <col min="16122" max="16122" width="11.42578125" style="1" customWidth="1"/>
    <col min="16123" max="16123" width="60.42578125" style="1" customWidth="1"/>
    <col min="16124" max="16124" width="16.7109375" style="1" customWidth="1"/>
    <col min="16125" max="16125" width="9.7109375" style="1" customWidth="1"/>
    <col min="16126" max="16126" width="22.42578125" style="1" customWidth="1"/>
    <col min="16127" max="16127" width="12.140625" style="1" customWidth="1"/>
    <col min="16128" max="16128" width="5" style="1" bestFit="1" customWidth="1"/>
    <col min="16129" max="16129" width="5" style="1" customWidth="1"/>
    <col min="16130" max="16130" width="4.42578125" style="1" customWidth="1"/>
    <col min="16131" max="16384" width="12.42578125" style="1"/>
  </cols>
  <sheetData>
    <row r="1" spans="2:12" ht="15.75" thickBot="1"/>
    <row r="2" spans="2:12" s="2" customFormat="1" ht="28.5" thickBot="1">
      <c r="B2" s="28" t="s">
        <v>75</v>
      </c>
      <c r="C2" s="29"/>
      <c r="D2" s="30"/>
      <c r="E2" s="30"/>
      <c r="F2" s="30"/>
      <c r="G2" s="30"/>
      <c r="H2" s="30"/>
      <c r="I2" s="45"/>
      <c r="J2" s="31"/>
      <c r="K2" s="42"/>
    </row>
    <row r="3" spans="2:12" s="2" customFormat="1" ht="28.5" thickBot="1">
      <c r="B3" s="25"/>
      <c r="C3" s="26"/>
      <c r="D3" s="35"/>
      <c r="E3" s="27"/>
      <c r="F3" s="27"/>
      <c r="G3" s="27"/>
      <c r="H3" s="27"/>
      <c r="I3" s="46"/>
      <c r="J3" s="27"/>
      <c r="K3" s="42"/>
    </row>
    <row r="4" spans="2:12" ht="60">
      <c r="B4" s="180" t="s">
        <v>76</v>
      </c>
      <c r="C4" s="181"/>
      <c r="D4" s="64" t="s">
        <v>77</v>
      </c>
      <c r="E4" s="32" t="s">
        <v>14</v>
      </c>
      <c r="F4" s="32" t="s">
        <v>15</v>
      </c>
      <c r="G4" s="33" t="s">
        <v>16</v>
      </c>
      <c r="H4" s="34" t="s">
        <v>17</v>
      </c>
      <c r="I4" s="37" t="s">
        <v>18</v>
      </c>
      <c r="J4" s="65" t="s">
        <v>19</v>
      </c>
      <c r="K4" s="41" t="s">
        <v>20</v>
      </c>
    </row>
    <row r="5" spans="2:12">
      <c r="B5" s="70" t="s">
        <v>78</v>
      </c>
      <c r="C5" s="71" t="s">
        <v>22</v>
      </c>
      <c r="D5" s="71" t="s">
        <v>23</v>
      </c>
      <c r="E5" s="72">
        <f>SUM(F5:G5)</f>
        <v>30</v>
      </c>
      <c r="F5" s="72">
        <v>10</v>
      </c>
      <c r="G5" s="72">
        <v>20</v>
      </c>
      <c r="H5" s="72">
        <v>30</v>
      </c>
      <c r="I5" s="72">
        <v>5</v>
      </c>
      <c r="J5" s="72" t="s">
        <v>24</v>
      </c>
      <c r="K5" s="73" t="s">
        <v>37</v>
      </c>
    </row>
    <row r="6" spans="2:12">
      <c r="B6" s="70" t="s">
        <v>79</v>
      </c>
      <c r="C6" s="71" t="s">
        <v>27</v>
      </c>
      <c r="D6" s="71" t="s">
        <v>28</v>
      </c>
      <c r="E6" s="72">
        <f>SUM(F6:G6)</f>
        <v>30</v>
      </c>
      <c r="F6" s="72">
        <v>10</v>
      </c>
      <c r="G6" s="72">
        <v>20</v>
      </c>
      <c r="H6" s="72">
        <v>30</v>
      </c>
      <c r="I6" s="72">
        <v>5</v>
      </c>
      <c r="J6" s="72" t="s">
        <v>24</v>
      </c>
      <c r="K6" s="73" t="s">
        <v>37</v>
      </c>
    </row>
    <row r="7" spans="2:12" s="3" customFormat="1" ht="21" customHeight="1">
      <c r="B7" s="70" t="s">
        <v>80</v>
      </c>
      <c r="C7" s="74" t="s">
        <v>30</v>
      </c>
      <c r="D7" s="74" t="s">
        <v>81</v>
      </c>
      <c r="E7" s="54">
        <v>30</v>
      </c>
      <c r="F7" s="54"/>
      <c r="G7" s="54"/>
      <c r="H7" s="54"/>
      <c r="I7" s="54">
        <v>5</v>
      </c>
      <c r="J7" s="54" t="s">
        <v>32</v>
      </c>
      <c r="K7" s="44" t="s">
        <v>33</v>
      </c>
    </row>
    <row r="8" spans="2:12" ht="17.100000000000001" customHeight="1">
      <c r="B8" s="75" t="s">
        <v>82</v>
      </c>
      <c r="C8" s="76" t="s">
        <v>35</v>
      </c>
      <c r="D8" s="77" t="s">
        <v>46</v>
      </c>
      <c r="E8" s="78"/>
      <c r="F8" s="78"/>
      <c r="G8" s="78"/>
      <c r="H8" s="78"/>
      <c r="I8" s="79">
        <v>6</v>
      </c>
      <c r="J8" s="78"/>
      <c r="K8" s="80" t="s">
        <v>37</v>
      </c>
    </row>
    <row r="9" spans="2:12" s="9" customFormat="1" ht="17.100000000000001" customHeight="1">
      <c r="B9" s="81" t="s">
        <v>83</v>
      </c>
      <c r="C9" s="82" t="s">
        <v>84</v>
      </c>
      <c r="D9" s="78" t="s">
        <v>43</v>
      </c>
      <c r="E9" s="83">
        <f>SUM(F9:G9)</f>
        <v>30</v>
      </c>
      <c r="F9" s="83">
        <v>2</v>
      </c>
      <c r="G9" s="83">
        <v>28</v>
      </c>
      <c r="H9" s="83"/>
      <c r="I9" s="83"/>
      <c r="J9" s="177" t="s">
        <v>24</v>
      </c>
      <c r="K9" s="84"/>
    </row>
    <row r="10" spans="2:12" s="9" customFormat="1" ht="17.100000000000001" customHeight="1">
      <c r="B10" s="81" t="s">
        <v>85</v>
      </c>
      <c r="C10" s="82" t="s">
        <v>45</v>
      </c>
      <c r="D10" s="78" t="s">
        <v>46</v>
      </c>
      <c r="E10" s="83">
        <f>SUM(F10:G10)</f>
        <v>15</v>
      </c>
      <c r="F10" s="83"/>
      <c r="G10" s="83">
        <v>15</v>
      </c>
      <c r="H10" s="83"/>
      <c r="I10" s="83"/>
      <c r="J10" s="179"/>
      <c r="K10" s="84"/>
    </row>
    <row r="11" spans="2:12" s="4" customFormat="1">
      <c r="B11" s="70" t="s">
        <v>86</v>
      </c>
      <c r="C11" s="85" t="s">
        <v>48</v>
      </c>
      <c r="D11" s="85" t="s">
        <v>49</v>
      </c>
      <c r="E11" s="86">
        <v>30</v>
      </c>
      <c r="F11" s="86">
        <v>20</v>
      </c>
      <c r="G11" s="72">
        <v>10</v>
      </c>
      <c r="H11" s="72">
        <v>10</v>
      </c>
      <c r="I11" s="72">
        <v>6</v>
      </c>
      <c r="J11" s="72" t="s">
        <v>87</v>
      </c>
      <c r="K11" s="73" t="s">
        <v>33</v>
      </c>
    </row>
    <row r="12" spans="2:12" ht="15" customHeight="1">
      <c r="B12" s="70" t="s">
        <v>88</v>
      </c>
      <c r="C12" s="74" t="s">
        <v>55</v>
      </c>
      <c r="D12" s="74" t="s">
        <v>89</v>
      </c>
      <c r="E12" s="54">
        <v>36</v>
      </c>
      <c r="F12" s="54"/>
      <c r="G12" s="54">
        <v>36</v>
      </c>
      <c r="H12" s="54"/>
      <c r="I12" s="54">
        <v>3</v>
      </c>
      <c r="J12" s="54" t="s">
        <v>57</v>
      </c>
      <c r="K12" s="44" t="s">
        <v>58</v>
      </c>
      <c r="L12" s="69"/>
    </row>
    <row r="13" spans="2:12" ht="15" customHeight="1" thickBot="1">
      <c r="B13" s="187"/>
      <c r="C13" s="188"/>
      <c r="D13" s="188"/>
      <c r="E13" s="188"/>
      <c r="F13" s="188"/>
      <c r="G13" s="188"/>
      <c r="H13" s="188"/>
      <c r="I13" s="188"/>
      <c r="J13" s="188"/>
      <c r="K13" s="189"/>
    </row>
    <row r="14" spans="2:12" s="5" customFormat="1" ht="19.5" customHeight="1" thickBot="1">
      <c r="B14" s="196" t="s">
        <v>59</v>
      </c>
      <c r="C14" s="197"/>
      <c r="D14" s="58"/>
      <c r="E14" s="57">
        <f>SUM(E4:E12)</f>
        <v>201</v>
      </c>
      <c r="F14" s="59"/>
      <c r="G14" s="59"/>
      <c r="H14" s="59"/>
      <c r="I14" s="60"/>
      <c r="J14" s="60"/>
      <c r="K14" s="61"/>
    </row>
    <row r="15" spans="2:12" s="5" customFormat="1" ht="15.75" customHeight="1">
      <c r="B15" s="182"/>
      <c r="C15" s="182"/>
      <c r="D15" s="182"/>
      <c r="E15" s="182"/>
      <c r="F15" s="182"/>
      <c r="G15" s="182"/>
      <c r="H15" s="182"/>
      <c r="I15" s="182"/>
      <c r="J15" s="182"/>
      <c r="K15" s="43"/>
    </row>
    <row r="16" spans="2:12" s="5" customFormat="1" ht="15.75" customHeight="1" thickBot="1">
      <c r="B16" s="182"/>
      <c r="C16" s="182"/>
      <c r="D16" s="182"/>
      <c r="E16" s="182"/>
      <c r="F16" s="182"/>
      <c r="G16" s="182"/>
      <c r="H16" s="182"/>
      <c r="I16" s="182"/>
      <c r="J16" s="182"/>
      <c r="K16" s="43"/>
    </row>
    <row r="17" spans="2:11" s="2" customFormat="1" ht="60">
      <c r="B17" s="198" t="s">
        <v>90</v>
      </c>
      <c r="C17" s="199"/>
      <c r="D17" s="87" t="s">
        <v>13</v>
      </c>
      <c r="E17" s="88" t="s">
        <v>14</v>
      </c>
      <c r="F17" s="88" t="s">
        <v>15</v>
      </c>
      <c r="G17" s="89" t="s">
        <v>16</v>
      </c>
      <c r="H17" s="89" t="s">
        <v>91</v>
      </c>
      <c r="I17" s="90" t="s">
        <v>18</v>
      </c>
      <c r="J17" s="91" t="s">
        <v>19</v>
      </c>
      <c r="K17" s="92" t="s">
        <v>20</v>
      </c>
    </row>
    <row r="18" spans="2:11">
      <c r="B18" s="70" t="s">
        <v>92</v>
      </c>
      <c r="C18" s="93" t="s">
        <v>22</v>
      </c>
      <c r="D18" s="93" t="s">
        <v>23</v>
      </c>
      <c r="E18" s="72">
        <f>SUM(F18:G18)</f>
        <v>20</v>
      </c>
      <c r="F18" s="72">
        <v>4</v>
      </c>
      <c r="G18" s="72">
        <v>16</v>
      </c>
      <c r="H18" s="94">
        <v>20</v>
      </c>
      <c r="I18" s="94">
        <v>6.5</v>
      </c>
      <c r="J18" s="94" t="s">
        <v>24</v>
      </c>
      <c r="K18" s="95" t="s">
        <v>37</v>
      </c>
    </row>
    <row r="19" spans="2:11">
      <c r="B19" s="70" t="s">
        <v>93</v>
      </c>
      <c r="C19" s="93" t="s">
        <v>27</v>
      </c>
      <c r="D19" s="71" t="s">
        <v>28</v>
      </c>
      <c r="E19" s="72">
        <f>SUM(F19:G19)</f>
        <v>20</v>
      </c>
      <c r="F19" s="72">
        <v>4</v>
      </c>
      <c r="G19" s="72">
        <v>16</v>
      </c>
      <c r="H19" s="94">
        <v>20</v>
      </c>
      <c r="I19" s="94">
        <v>6.5</v>
      </c>
      <c r="J19" s="94" t="s">
        <v>24</v>
      </c>
      <c r="K19" s="95" t="s">
        <v>37</v>
      </c>
    </row>
    <row r="20" spans="2:11" ht="30">
      <c r="B20" s="96" t="s">
        <v>94</v>
      </c>
      <c r="C20" s="74" t="s">
        <v>30</v>
      </c>
      <c r="D20" s="74" t="s">
        <v>81</v>
      </c>
      <c r="E20" s="54">
        <v>30</v>
      </c>
      <c r="F20" s="54"/>
      <c r="G20" s="54">
        <v>30</v>
      </c>
      <c r="H20" s="54"/>
      <c r="I20" s="54">
        <v>5</v>
      </c>
      <c r="J20" s="54" t="s">
        <v>95</v>
      </c>
      <c r="K20" s="44" t="s">
        <v>33</v>
      </c>
    </row>
    <row r="21" spans="2:11" s="3" customFormat="1" ht="30">
      <c r="B21" s="75" t="s">
        <v>96</v>
      </c>
      <c r="C21" s="76" t="s">
        <v>35</v>
      </c>
      <c r="D21" s="77" t="s">
        <v>36</v>
      </c>
      <c r="E21" s="72"/>
      <c r="F21" s="72"/>
      <c r="G21" s="72"/>
      <c r="H21" s="72"/>
      <c r="I21" s="72">
        <v>9</v>
      </c>
      <c r="J21" s="72"/>
      <c r="K21" s="73" t="s">
        <v>37</v>
      </c>
    </row>
    <row r="22" spans="2:11" s="9" customFormat="1" ht="30">
      <c r="B22" s="81" t="s">
        <v>97</v>
      </c>
      <c r="C22" s="82" t="s">
        <v>39</v>
      </c>
      <c r="D22" s="78" t="s">
        <v>40</v>
      </c>
      <c r="E22" s="83">
        <f>SUM(F22:G22)</f>
        <v>13</v>
      </c>
      <c r="F22" s="83">
        <v>3</v>
      </c>
      <c r="G22" s="83">
        <v>10</v>
      </c>
      <c r="H22" s="83">
        <v>80</v>
      </c>
      <c r="I22" s="83"/>
      <c r="J22" s="177" t="s">
        <v>24</v>
      </c>
      <c r="K22" s="84"/>
    </row>
    <row r="23" spans="2:11" s="9" customFormat="1">
      <c r="B23" s="81" t="s">
        <v>98</v>
      </c>
      <c r="C23" s="82" t="s">
        <v>84</v>
      </c>
      <c r="D23" s="78" t="s">
        <v>43</v>
      </c>
      <c r="E23" s="83">
        <f>SUM(F23:G23)</f>
        <v>28</v>
      </c>
      <c r="F23" s="83"/>
      <c r="G23" s="83">
        <v>28</v>
      </c>
      <c r="H23" s="83">
        <v>40</v>
      </c>
      <c r="I23" s="83"/>
      <c r="J23" s="178"/>
      <c r="K23" s="84"/>
    </row>
    <row r="24" spans="2:11" s="9" customFormat="1">
      <c r="B24" s="81" t="s">
        <v>99</v>
      </c>
      <c r="C24" s="82" t="s">
        <v>69</v>
      </c>
      <c r="D24" s="78" t="s">
        <v>100</v>
      </c>
      <c r="E24" s="83">
        <f>SUM(F24:G24)</f>
        <v>10</v>
      </c>
      <c r="F24" s="83"/>
      <c r="G24" s="83">
        <v>10</v>
      </c>
      <c r="H24" s="83">
        <v>20</v>
      </c>
      <c r="I24" s="83"/>
      <c r="J24" s="179"/>
      <c r="K24" s="84"/>
    </row>
    <row r="25" spans="2:11" s="4" customFormat="1" ht="15" customHeight="1">
      <c r="B25" s="96" t="s">
        <v>101</v>
      </c>
      <c r="C25" s="74" t="s">
        <v>55</v>
      </c>
      <c r="D25" s="74" t="s">
        <v>89</v>
      </c>
      <c r="E25" s="54">
        <v>20</v>
      </c>
      <c r="F25" s="54"/>
      <c r="G25" s="54">
        <v>20</v>
      </c>
      <c r="H25" s="54"/>
      <c r="I25" s="54">
        <v>3</v>
      </c>
      <c r="J25" s="54" t="s">
        <v>57</v>
      </c>
      <c r="K25" s="44" t="s">
        <v>37</v>
      </c>
    </row>
    <row r="26" spans="2:11" s="4" customFormat="1" ht="15" customHeight="1" thickBot="1">
      <c r="B26" s="190"/>
      <c r="C26" s="191"/>
      <c r="D26" s="191"/>
      <c r="E26" s="191"/>
      <c r="F26" s="191"/>
      <c r="G26" s="191"/>
      <c r="H26" s="191"/>
      <c r="I26" s="191"/>
      <c r="J26" s="191"/>
      <c r="K26" s="192"/>
    </row>
    <row r="27" spans="2:11" ht="18" thickBot="1">
      <c r="B27" s="183" t="s">
        <v>102</v>
      </c>
      <c r="C27" s="184"/>
      <c r="D27" s="184"/>
      <c r="E27" s="184"/>
      <c r="F27" s="184"/>
      <c r="G27" s="184"/>
      <c r="H27" s="184"/>
      <c r="I27" s="184"/>
      <c r="J27" s="184"/>
      <c r="K27" s="185"/>
    </row>
    <row r="28" spans="2:11" ht="15.75">
      <c r="B28" s="146"/>
      <c r="C28" s="147"/>
      <c r="D28" s="147"/>
      <c r="E28" s="147"/>
      <c r="F28" s="147"/>
      <c r="G28" s="147"/>
      <c r="H28" s="147"/>
      <c r="I28" s="147"/>
      <c r="J28" s="147"/>
      <c r="K28" s="148"/>
    </row>
    <row r="29" spans="2:11" s="6" customFormat="1" ht="15.75" customHeight="1" thickBot="1">
      <c r="B29" s="158" t="s">
        <v>103</v>
      </c>
      <c r="C29" s="159"/>
      <c r="D29" s="141"/>
      <c r="E29" s="56">
        <f>E14+E27</f>
        <v>201</v>
      </c>
      <c r="F29" s="193"/>
      <c r="G29" s="194"/>
      <c r="H29" s="194"/>
      <c r="I29" s="194"/>
      <c r="J29" s="194"/>
      <c r="K29" s="195"/>
    </row>
    <row r="30" spans="2:11">
      <c r="C30" s="66"/>
      <c r="E30" s="67"/>
    </row>
    <row r="31" spans="2:11">
      <c r="B31" s="36"/>
      <c r="C31" s="7" t="s">
        <v>74</v>
      </c>
    </row>
    <row r="42" spans="2:11">
      <c r="B42" s="186"/>
      <c r="C42" s="186"/>
      <c r="D42" s="186"/>
      <c r="E42" s="186"/>
      <c r="F42" s="186"/>
      <c r="G42" s="186"/>
      <c r="H42" s="186"/>
      <c r="I42" s="186"/>
      <c r="J42" s="186"/>
      <c r="K42" s="186"/>
    </row>
    <row r="67" ht="14.25" customHeight="1"/>
    <row r="68" hidden="1"/>
    <row r="69" ht="2.25" customHeight="1"/>
  </sheetData>
  <sheetProtection algorithmName="SHA-512" hashValue="au+KHkQDMzCe4k0vO688gvRKIdeh7h3/5tv7JctZRmp2hBT9Eab01A0QHK3fVVNx/13cAxzQ64qoVD69gZ7Q3w==" saltValue="/2rk3a+3pkOJhhImW/54Pw==" spinCount="100000" sheet="1" objects="1" scenarios="1" selectLockedCells="1" selectUnlockedCells="1"/>
  <mergeCells count="13">
    <mergeCell ref="B4:C4"/>
    <mergeCell ref="B15:J16"/>
    <mergeCell ref="B28:K28"/>
    <mergeCell ref="B27:K27"/>
    <mergeCell ref="B42:K42"/>
    <mergeCell ref="B13:K13"/>
    <mergeCell ref="B26:K26"/>
    <mergeCell ref="F29:K29"/>
    <mergeCell ref="B29:C29"/>
    <mergeCell ref="B14:C14"/>
    <mergeCell ref="B17:C17"/>
    <mergeCell ref="J22:J24"/>
    <mergeCell ref="J9:J10"/>
  </mergeCells>
  <phoneticPr fontId="5" type="noConversion"/>
  <printOptions horizontalCentered="1"/>
  <pageMargins left="0.39370078740157483" right="0.39370078740157483" top="0.78374999999999995" bottom="0.39370078740157483" header="0.31496062992125984" footer="0.31496062992125984"/>
  <pageSetup paperSize="9" scale="65" fitToHeight="0" orientation="portrait" r:id="rId1"/>
  <headerFooter alignWithMargins="0">
    <oddHeader>&amp;LUniversité de Montpellier&amp;CUFR STAPS&amp;R&amp;K01+0002025-2026 (voté en CG STAPS du 26/06/2025)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28A550161A34B8EA930D261C0DAE3" ma:contentTypeVersion="3" ma:contentTypeDescription="Crée un document." ma:contentTypeScope="" ma:versionID="29ff52d6186bb7046428e186b6711d5a">
  <xsd:schema xmlns:xsd="http://www.w3.org/2001/XMLSchema" xmlns:xs="http://www.w3.org/2001/XMLSchema" xmlns:p="http://schemas.microsoft.com/office/2006/metadata/properties" xmlns:ns2="773a2040-3a9d-466e-ac41-53d01a77eecd" targetNamespace="http://schemas.microsoft.com/office/2006/metadata/properties" ma:root="true" ma:fieldsID="2b7e4301552379fa569b6e0624b43cb8" ns2:_="">
    <xsd:import namespace="773a2040-3a9d-466e-ac41-53d01a77ee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a2040-3a9d-466e-ac41-53d01a77e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3296B0-5D42-47F9-8EC7-69149E832A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B847CEE-2B8D-4203-9066-E5D79884C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BAB1C5-67EB-4180-96CE-B95A3CD352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3a2040-3a9d-466e-ac41-53d01a77e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M1 MEEF</vt:lpstr>
      <vt:lpstr>M2 MEEF</vt:lpstr>
      <vt:lpstr>'M1 MEEF'!Zone_d_impression</vt:lpstr>
      <vt:lpstr>'M2 MEEF'!Zone_d_impression</vt:lpstr>
    </vt:vector>
  </TitlesOfParts>
  <Manager/>
  <Company>Université de Montpellier 1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 Mottet</dc:creator>
  <cp:keywords/>
  <dc:description/>
  <cp:lastModifiedBy>Lucie</cp:lastModifiedBy>
  <cp:revision/>
  <dcterms:created xsi:type="dcterms:W3CDTF">2009-05-15T09:33:30Z</dcterms:created>
  <dcterms:modified xsi:type="dcterms:W3CDTF">2025-09-16T06:57:13Z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0x0101003F928A550161A34B8EA930D261C0DAE3</vt:lpwstr>
  </property>
</Properties>
</file>